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0" sheetId="1" r:id="rId1"/>
  </sheets>
  <definedNames>
    <definedName name="_xlnm.Print_Area" localSheetId="0">'Sheet0'!$A$1:$N$119</definedName>
    <definedName name="__bookmark_12">'Sheet0'!$A$20:$C$21</definedName>
    <definedName name="__bookmark_13">'Sheet0'!$A$20:$H$20</definedName>
    <definedName name="__bookmark_16">'Sheet0'!$A$22:$C$31</definedName>
    <definedName name="__bookmark_17">'Sheet0'!$A$22:$H$24</definedName>
    <definedName name="__bookmark_2">'Sheet0'!$A$1:$M$116</definedName>
    <definedName name="__bookmark_20">'Sheet0'!$A$32:$C$41</definedName>
    <definedName name="__bookmark_21">'Sheet0'!$A$32:$H$35</definedName>
    <definedName name="__bookmark_24">'Sheet0'!$A$42:$C$48</definedName>
    <definedName name="__bookmark_25">'Sheet0'!$A$42:$H$45</definedName>
    <definedName name="__bookmark_28">'Sheet0'!$A$49:$C$50</definedName>
    <definedName name="__bookmark_29">'Sheet0'!$A$49:$H$49</definedName>
    <definedName name="__bookmark_32">'Sheet0'!$A$52:$C$54</definedName>
    <definedName name="__bookmark_33">'Sheet0'!$A$52:$H$52</definedName>
    <definedName name="__bookmark_36">'Sheet0'!$A$56:$C$57</definedName>
    <definedName name="__bookmark_37">'Sheet0'!$A$56:$H$56</definedName>
    <definedName name="__bookmark_4">'Sheet0'!$A$16:$C$17</definedName>
    <definedName name="__bookmark_40">'Sheet0'!$A$58:$C$60</definedName>
    <definedName name="__bookmark_41">'Sheet0'!$A$58:$H$58</definedName>
    <definedName name="__bookmark_44">'Sheet0'!$A$61:$C$62</definedName>
    <definedName name="__bookmark_45">'Sheet0'!$A$61:$H$61</definedName>
    <definedName name="__bookmark_48">'Sheet0'!$A$64:$C$73</definedName>
    <definedName name="__bookmark_49">'Sheet0'!$A$64:$H$68</definedName>
    <definedName name="__bookmark_5">'Sheet0'!$A$16:$H$16</definedName>
    <definedName name="__bookmark_52">'Sheet0'!$A$74:$C$82</definedName>
    <definedName name="__bookmark_53">'Sheet0'!$A$74:$H$75</definedName>
    <definedName name="__bookmark_56">'Sheet0'!$A$83:$C$84</definedName>
    <definedName name="__bookmark_57">'Sheet0'!$A$83:$H$83</definedName>
    <definedName name="__bookmark_60">'Sheet0'!$A$85:$C$86</definedName>
    <definedName name="__bookmark_61">'Sheet0'!$A$85:$H$85</definedName>
    <definedName name="__bookmark_64">'Sheet0'!$A$87:$C$89</definedName>
    <definedName name="__bookmark_65">'Sheet0'!$A$87:$H$87</definedName>
    <definedName name="__bookmark_68">'Sheet0'!$A$92:$C$96</definedName>
    <definedName name="__bookmark_69">'Sheet0'!$A$92:$H$92</definedName>
    <definedName name="__bookmark_72">'Sheet0'!$A$98:$C$101</definedName>
    <definedName name="__bookmark_73">'Sheet0'!$A$98:$H$98</definedName>
    <definedName name="__bookmark_76">'Sheet0'!$A$105:$C$112</definedName>
    <definedName name="__bookmark_77">'Sheet0'!$A$105:$H$107</definedName>
    <definedName name="__bookmark_8">'Sheet0'!$A$18:$C$18</definedName>
    <definedName name="__bookmark_9">'Sheet0'!$A$18:$H$19</definedName>
    <definedName name="Excel_BuiltIn_Print_Area" localSheetId="0">'Sheet0'!$A$1:$N$118</definedName>
  </definedNames>
  <calcPr fullCalcOnLoad="1"/>
</workbook>
</file>

<file path=xl/sharedStrings.xml><?xml version="1.0" encoding="utf-8"?>
<sst xmlns="http://schemas.openxmlformats.org/spreadsheetml/2006/main" count="449" uniqueCount="337">
  <si>
    <t xml:space="preserve">                              ПРИЛОЖЕНИЕ</t>
  </si>
  <si>
    <t>к Порядку представления реестров расходных обязательств городских округов, муниципальных районов Краснодарского края и сводов реестров расходных обязательств поселений, входящих в состав муниципальных образований Краснодарского края</t>
  </si>
  <si>
    <t xml:space="preserve"> </t>
  </si>
  <si>
    <t>ФОРМА</t>
  </si>
  <si>
    <t>реестров расходных обязательств городских округов, муниципальных районов Краснодарского края и свода реестров расходных обязательств</t>
  </si>
  <si>
    <t>поселений, входящих в состав муниципальных районов Краснодарского края</t>
  </si>
  <si>
    <t>по Александровскому сельскому поселению Усть-Лабинского района на 01 ноября 2021 года</t>
  </si>
  <si>
    <t>Код расходного обязательства, вопроса местного значения, полномочия, права муниципального образования</t>
  </si>
  <si>
    <t>Наименование расходного обязательства, вопроса местного значения, полномочия, права муниципального образования</t>
  </si>
  <si>
    <t>Наименование и реквизиты нормативно-правового акта</t>
  </si>
  <si>
    <t>Номер статьи, части, пункта, подпункта, абзаца</t>
  </si>
  <si>
    <t>Дата вступления в силу и срок действия</t>
  </si>
  <si>
    <t>Коды бюджетной классификации</t>
  </si>
  <si>
    <t>Объем средств на исполнение расходного обязательства (тыс. руб.)</t>
  </si>
  <si>
    <t>Раздел, пораздел</t>
  </si>
  <si>
    <t>Вид расхода</t>
  </si>
  <si>
    <t>Отчетный финансовый год- 2020</t>
  </si>
  <si>
    <t>Текущий финансовый год- 2021</t>
  </si>
  <si>
    <t>Очередной финансовый год-2022</t>
  </si>
  <si>
    <t>Финансовый
год + 1 (план)- 2023</t>
  </si>
  <si>
    <t>Финансовый
год + 2 (план)-2024</t>
  </si>
  <si>
    <t>План</t>
  </si>
  <si>
    <t>Факт</t>
  </si>
  <si>
    <t>1</t>
  </si>
  <si>
    <t>2</t>
  </si>
  <si>
    <t>3</t>
  </si>
  <si>
    <t>4</t>
  </si>
  <si>
    <t>5</t>
  </si>
  <si>
    <t>6</t>
  </si>
  <si>
    <t>7</t>
  </si>
  <si>
    <t>8</t>
  </si>
  <si>
    <t>9</t>
  </si>
  <si>
    <t>10</t>
  </si>
  <si>
    <t>11</t>
  </si>
  <si>
    <t>12</t>
  </si>
  <si>
    <t>13</t>
  </si>
  <si>
    <t>7.00.00.0.000</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</si>
  <si>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</si>
  <si>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7.01.00.0.000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</si>
  <si>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</si>
  <si>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7.01.01.0.000</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</si>
  <si>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</si>
  <si>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7.01.01.0.001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</si>
  <si>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</si>
  <si>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1) Постановление ГА МО от 14.12.2020 №118 "О резервном фонде Александровского сельского поселения  Усть-Лабинского района на 2021 год"</t>
  </si>
  <si>
    <t xml:space="preserve">1) разд. 01 подр. 11 гл. 992 </t>
  </si>
  <si>
    <t>1) 01.01.2021, 01.01.3000</t>
  </si>
  <si>
    <t>01.11</t>
  </si>
  <si>
    <t>870</t>
  </si>
  <si>
    <t>2) Постановление ГА МО от 24.12.2019 №163 "О резервном фонде Александровского сельского поселения  Усть-Лабинского района на 2020 год"</t>
  </si>
  <si>
    <t xml:space="preserve">2) разд. 01 подр. 11 гл. 992 </t>
  </si>
  <si>
    <t>2) 01.01.2020, 31.12.2020</t>
  </si>
  <si>
    <t>7.01.01.0.003</t>
  </si>
  <si>
    <t>владение, пользование и распоряжение имуществом, находящимся в муниципальной собственности сельского поселения</t>
  </si>
  <si>
    <t>Решение сессии МО от 25.11.2005 №1 протокол 4 "Об учреждении администрации правами юридического лица"</t>
  </si>
  <si>
    <t xml:space="preserve">разд. 01 подр. 13 гл. 992 </t>
  </si>
  <si>
    <t>01.01.2006, 01.01.3000</t>
  </si>
  <si>
    <t>01.13</t>
  </si>
  <si>
    <t>240</t>
  </si>
  <si>
    <t>830</t>
  </si>
  <si>
    <t>7.01.01.0.004</t>
  </si>
  <si>
    <t>обеспечение первичных мер пожарной безопасности в границах населенных пунктов сельского поселения</t>
  </si>
  <si>
    <t>1) Постановление ГА МО от 13.12.2019 №137 "Об утверждении ведомственной целевой программы  «Обеспечении первичных мер пожарной безопасности на территории Александровского сельского поселения Усть-Лабинского района  на 2020 год»"</t>
  </si>
  <si>
    <t xml:space="preserve">1) разд. 03 подр. 10 гл. 992 </t>
  </si>
  <si>
    <t>1) 01.01.2020, 31.12.2020</t>
  </si>
  <si>
    <t>03.10</t>
  </si>
  <si>
    <t>2) Постановление ГА МО от 14.12.2020 №103 "Об утверждении ведомственной целевой программы  «Обеспечении первичных мер пожарной безопасности на территории Александровского сельского поселения Усть-Лабинского района  на 2021 год"</t>
  </si>
  <si>
    <t xml:space="preserve">2) разд. 03 подр. 10 гл. 992 </t>
  </si>
  <si>
    <t>2) 01.01.2021, 01.01.3000</t>
  </si>
  <si>
    <t>7.01.01.0.006</t>
  </si>
  <si>
    <t>создание условий для организации досуга и обеспечения жителей сельского поселения услугами организаций культуры</t>
  </si>
  <si>
    <t>1) Постановление ГА МО от 11.10.2019 №114 "Об установлении лимитов потребления топливно - энергетических ресурсов и коммунальных услуг в муниципальном казенном учреждении культуры «Культурно - досуговый центр «Александровский» и филиал «Клуба х. Согласного», муниципальному казенному учреждению «Юг» Александровского сельского поселения Усть-Лабинского района и муниципальному казенному учреждению «Спортивный центр «Вега»  на 2020 год"</t>
  </si>
  <si>
    <t xml:space="preserve">1) разд. 08 подр. 01 гл. 992 </t>
  </si>
  <si>
    <t>08.01</t>
  </si>
  <si>
    <t>110</t>
  </si>
  <si>
    <t>2) Постановление ГА МО от 12.10.2020 №74 "Об установлении лимитов потребления топливно - энергетических ресурсов и коммунальных услуг в муниципальном казенном учреждении культуры «Культурно - досуговый центр «Александровский» и филиал «Клуба х. Согласного», муниципальному казенному учреждению «Юг» Александровского сельского поселения Усть-Лабинского района и муниципальному казенному учреждению «Спортивный центр «Вега»  на 2021 год"</t>
  </si>
  <si>
    <t xml:space="preserve">2) разд. 08 подр. 01 гл. 992 </t>
  </si>
  <si>
    <t>3) Постановление ГА МО от 13.12.2010 №103 "Об изменении типа муниципальных учреждений в целях создания муниципальных казенных учреждений Александровского сельского поселения Усть-Лабинского района""</t>
  </si>
  <si>
    <t xml:space="preserve">3) разд. 08 подр. 01 гл. 992 </t>
  </si>
  <si>
    <t>3) 13.12.2010, 01.01.3000</t>
  </si>
  <si>
    <t>850</t>
  </si>
  <si>
    <t>4) Постановление ГА МО от 14.12.2006 №89 "О создании муниципального учреждения культуры " КДЦ "Александровский"  Александровского сельского поселения Усть-Лабинского района"</t>
  </si>
  <si>
    <t xml:space="preserve">4) разд. 08 подр. 01 гл. 992 </t>
  </si>
  <si>
    <t>4) 14.12.2006, 01.01.3000</t>
  </si>
  <si>
    <t>5) Постановление ГА МО от 16.12.2019 №151 "Об утверждении штатного расписания Муниципального казенного учреждения культуры «Культурно - досуговый центр «Александровский» Александровского сельского поселения  Усть-Лабинского района"</t>
  </si>
  <si>
    <t xml:space="preserve">5) разд. 08 подр. 01 гл. 992 </t>
  </si>
  <si>
    <t>5) 01.01.2020, 01.01.3000</t>
  </si>
  <si>
    <t>6) Постановление ГА МО от 17.12.2010 №104 "О создании муниципального казенного учреждения культуры путем изменения типа организационно-правовой формы муниципального учреждения культуры "Культурно-Досуговый центр "Александровский"  Александровского  сельского поселения Усть-Лабинского района"</t>
  </si>
  <si>
    <t xml:space="preserve">6) разд. 08 подр. 01 гл. 992 </t>
  </si>
  <si>
    <t>6) 17.12.2010, 01.01.3000</t>
  </si>
  <si>
    <t>7) Постановление ГА МО от 28.02.2020 №11 "Об утверждении ведомственной целевой программы  «Развитие культуры в Александровском сельском поселении  Усть-Лабинского района на 2020 год"</t>
  </si>
  <si>
    <t xml:space="preserve">7) разд. 08 подр. 01 гл. 992 </t>
  </si>
  <si>
    <t>7) 28.02.2020, 01.01.3000</t>
  </si>
  <si>
    <t>8) Постановление ГА МО от 28.11.2008 №99 "О введении отраслевых систем оплаты труда работников муниципальных учреждений культуры Александровского сельского поселения Усть-Лабинского района"</t>
  </si>
  <si>
    <t xml:space="preserve">8) разд. 08 подр. 01 гл. 992 </t>
  </si>
  <si>
    <t>8) 01.12.2008, 01.01.3000</t>
  </si>
  <si>
    <t>9) Постановление ГА МО от 30.12.2020 №127 "Об утверждении штатного расписания Муниципального казенного учреждения культуры «КДЦ «Александровский» Александровского сельского поселения Усть-Лабинского района"</t>
  </si>
  <si>
    <t xml:space="preserve">9) разд. 08 подр. 01 гл. 992 </t>
  </si>
  <si>
    <t>9) 01.01.2021, 01.01.3000</t>
  </si>
  <si>
    <t>10) Решение сессии МО от 14.12.2006 №1 протокол 18 "О согласовании создания муниципального учреждения культуры " КДЦ "Александровский"  Александровского сельского поселения Усть-Лабинского района"</t>
  </si>
  <si>
    <t xml:space="preserve">10) разд. 08 подр. 01 гл. 992 </t>
  </si>
  <si>
    <t>10) 14.12.2006, 01.01.3000</t>
  </si>
  <si>
    <t>7.01.01.0.008</t>
  </si>
  <si>
    <t>организация проведения официальных физкультурно-оздоровительных и спортивных мероприятий сельского поселения</t>
  </si>
  <si>
    <t>1) Постановление ГА МО от 01.12.2008 №102 "О введении отраслевой системы оплаты труда работников муниципального учреждения физической культуры и спорту Александровского сельского поселения Усть-Лабинского района"</t>
  </si>
  <si>
    <t xml:space="preserve">1) разд. 11 подр. 01 гл. 992 </t>
  </si>
  <si>
    <t>1) 01.12.2008, 01.01.3000</t>
  </si>
  <si>
    <t>11.01</t>
  </si>
  <si>
    <t>2) Постановление ГА МО от 04.12.2007 №84 "О  создании муниципального учреждения "Спортивный центр "Вега" Александровского сельского поселения Усть-Лабинского района"</t>
  </si>
  <si>
    <t xml:space="preserve">2) разд. 11 подр. 01 гл. 992 </t>
  </si>
  <si>
    <t>2) 04.12.2007, 01.01.3000</t>
  </si>
  <si>
    <t>3) Постановление ГА МО от 11.10.2019 №114 "Об установлении лимитов потребления топливно - энергетических ресурсов и коммунальных услуг в муниципальном казенном учреждении культуры «Культурно - досуговый центр «Александровский» и филиал «Клуба х. Согласного», муниципальному казенному учреждению «Юг» Александровского сельского поселения Усть-Лабинского района и муниципальному казенному учреждению «Спортивный центр «Вега»  на 2020 год"</t>
  </si>
  <si>
    <t xml:space="preserve">3) разд. 11 подр. 01 гл. 992 </t>
  </si>
  <si>
    <t>3) 01.01.2020, 31.12.2020</t>
  </si>
  <si>
    <t>4) Постановление ГА МО от 12.10.2020 №74 "Об установлении лимитов потребления топливно - энергетических ресурсов и коммунальных услуг в муниципальном казенном учреждении культуры «Культурно - досуговый центр «Александровский» и филиал «Клуба х. Согласного», муниципальному казенному учреждению «Юг» Александровского сельского поселения Усть-Лабинского района и муниципальному казенному учреждению «Спортивный центр «Вега»  на 2021 год"</t>
  </si>
  <si>
    <t xml:space="preserve">4) разд. 11 подр. 01 гл. 992 </t>
  </si>
  <si>
    <t>4) 01.01.2021, 01.01.3000</t>
  </si>
  <si>
    <t>11.02</t>
  </si>
  <si>
    <t>410</t>
  </si>
  <si>
    <t>5) Постановление ГА МО от 13.12.2010 №103 "Об изменении типа муниципальных учреждений в целях создания муниципальных казенных учреждений Александровского сельского поселения Усть-Лабинского района""</t>
  </si>
  <si>
    <t xml:space="preserve">5) разд. 11 подр. 01 гл. 992 </t>
  </si>
  <si>
    <t>5) 13.12.2010, 01.01.3000</t>
  </si>
  <si>
    <t>6) Постановление ГА МО от 16.12.2019 №152 "Об утверждении штатного расписания Муниципального казенного учреждения «Спортивный центр «Вега» Александровского сельского поселения Усть-Лабинского района»"</t>
  </si>
  <si>
    <t xml:space="preserve">6) разд. 11 подр. 01 гл. 992 </t>
  </si>
  <si>
    <t>6) 01.01.2020, 01.01.3000</t>
  </si>
  <si>
    <t>7) Постановление ГА МО от 17.12.2010 №106 "О создании муниципального казенного учреждения путем изменения типа организационно-правовой формы муниципального учреждения  "Спортивный центр "Вега"  Александровского  сельского поселения Усть-Лабинского района"</t>
  </si>
  <si>
    <t xml:space="preserve">7) разд. 11 подр. 01 гл. 992 </t>
  </si>
  <si>
    <t>7) 17.12.2010, 01.01.3000</t>
  </si>
  <si>
    <t>8) Постановление ГА МО от 30.12.2020 №128 "Об утверждении штатного расписания Муниципального казенного учреждения «Спортивный центр «Вега» Александровского сельского поселения Усть-Лабинского района"</t>
  </si>
  <si>
    <t xml:space="preserve">8) разд. 11 подр. 01 гл. 992 </t>
  </si>
  <si>
    <t>8) 01.01.2021, 01.01.3000</t>
  </si>
  <si>
    <t>9) Постановление ГА МО от 30.12.2020 №130 "Об утверждении ведомственной целевой программы  «Развитие физической  культуры и спорта в Александровском  сельском поселении Усть-Лабинского района  на 2021 год"</t>
  </si>
  <si>
    <t xml:space="preserve">9) разд. 11 подр. 02 гл. 992 </t>
  </si>
  <si>
    <t>10) Решение сессии МО от 22.11.2007 №7 протокол 31 "О согласовании создания муниципального учреждения "Спортивный центр "Вега" Александровского сельского поселения Усть-Лабинского района"</t>
  </si>
  <si>
    <t xml:space="preserve">10) разд. 11 подр. 01 гл. 992 </t>
  </si>
  <si>
    <t>10) 22.11.2007, 01.01.3000</t>
  </si>
  <si>
    <t>7.01.01.0.010</t>
  </si>
  <si>
    <t>утверждение правил благоустройства территории сельского поселения, осуществление контроля за их соблюдением</t>
  </si>
  <si>
    <t>1) Постановление ГА МО от 09.11.2016 №214 "Об изменении типа муниципального учреждения в целях создания создания муниципального казенного учреждения "Юг" Александровского сельского поселения Усть-Лабинского района"</t>
  </si>
  <si>
    <t xml:space="preserve">1) разд. 05 подр. 05 гл. 992 </t>
  </si>
  <si>
    <t>1) 09.11.2016, 01.01.3000</t>
  </si>
  <si>
    <t>05.03</t>
  </si>
  <si>
    <t>2) Постановление ГА МО от 11.10.2019 №114 "Об установлении лимитов потребления топливно - энергетических ресурсов и коммунальных услуг в муниципальном казенном учреждении культуры «Культурно - досуговый центр «Александровский» и филиал «Клуба х. Согласного», муниципальному казенному учреждению «Юг» Александровского сельского поселения Усть-Лабинского района и муниципальному казенному учреждению «Спортивный центр «Вега»  на 2020 год"</t>
  </si>
  <si>
    <t xml:space="preserve">2) разд. 05 подр. 05 гл. 992 </t>
  </si>
  <si>
    <t>05.05</t>
  </si>
  <si>
    <t>3) Постановление ГА МО от 12.10.2020 №74 "Об установлении лимитов потребления топливно - энергетических ресурсов и коммунальных услуг в муниципальном казенном учреждении культуры «Культурно - досуговый центр «Александровский» и филиал «Клуба х. Согласного», муниципальному казенному учреждению «Юг» Александровского сельского поселения Усть-Лабинского района и муниципальному казенному учреждению «Спортивный центр «Вега»  на 2021 год"</t>
  </si>
  <si>
    <t xml:space="preserve">3) разд. 05 подр. 05 гл. 992 </t>
  </si>
  <si>
    <t>3) 01.01.2021, 01.01.3000</t>
  </si>
  <si>
    <t>4) Постановление ГА МО от 16.12.2019 №153 "Об утверждении штатного расписания Муниципального казённого учреждения «Юг» Александровского сельского поселения  Усть-Лабинского района»"</t>
  </si>
  <si>
    <t xml:space="preserve">4) разд. 05 подр. 05 гл. 992 </t>
  </si>
  <si>
    <t>4) 01.01.2020, 01.01.3000</t>
  </si>
  <si>
    <t>5) Постановление ГА МО от 19.08.2020 №56 "Об утверждении  ведомственной  целевой программы  «Реализация проекта местных инициатив «Благоустройство зоны отдыха в парке х. Александровский по ул. Красная»  на 2020 год"</t>
  </si>
  <si>
    <t xml:space="preserve">5) разд. 05 подр. 03 гл. 992 </t>
  </si>
  <si>
    <t>5) 19.08.2020, 01.01.3000</t>
  </si>
  <si>
    <t>6) Постановление ГА МО от 30.12.2020 №126 "Об утверждении штатного расписания Муниципального казённого учреждения «Юг» Александровского сельского поселения  Усть-Лабинского района"</t>
  </si>
  <si>
    <t xml:space="preserve">6) разд. 05 подр. 05 гл. 992 </t>
  </si>
  <si>
    <t>6) 01.01.2021, 01.01.3000</t>
  </si>
  <si>
    <t>7) Решение сессии МО от 14.12.2020 №7 протокол 20 "Об утверждении Положения о порядке реализации инициативных проектов в Александровском сельском поселении Усть-Лабинского района"</t>
  </si>
  <si>
    <t xml:space="preserve">7) разд. 05 подр. 03 гл. 992 </t>
  </si>
  <si>
    <t>7) 01.01.2021, 01.01.3000</t>
  </si>
  <si>
    <t>7.01.01.0.016</t>
  </si>
  <si>
    <t>создание условий для развития малого и среднего предпринимательства на территории сельского поселения</t>
  </si>
  <si>
    <t>1) Постановление ГА МО от 13.12.2019 №142 "Об утверждении ведомственной целевой программы «Развитие малого и среднего предпринимательства на территории Александровского сельского поселения Усть-Лабинского района» на 2020 год"</t>
  </si>
  <si>
    <t xml:space="preserve">1) разд. 04 подр. 12 гл. 992 </t>
  </si>
  <si>
    <t>04.12</t>
  </si>
  <si>
    <t>2) Постановление ГА МО от 14.12.2020 №109 "Об утверждении ведомственной целевой программы «Развитие малого и среднего предпринимательства на территории Александровского сельского поселения Усть-Лабинского района» на 2021 год"</t>
  </si>
  <si>
    <t xml:space="preserve">2) разд. 04 подр. 12 гл. 992 </t>
  </si>
  <si>
    <t>05.02</t>
  </si>
  <si>
    <t>7.01.01.0.017</t>
  </si>
  <si>
    <t>организация и осуществление мероприятий по работе с детьми и молодежью в сельском поселении</t>
  </si>
  <si>
    <t>1) Постановление ГА МО от 13.12.2019 №138 "Об утверждении ведомственной целевой программы «Организация и осуществление мероприятий по работе с детьми и молодежью в Александровском сельском поселении Усть-Лабинского района»  на 2020 год"</t>
  </si>
  <si>
    <t xml:space="preserve">1) разд. 07 подр. 07 гл. 992 </t>
  </si>
  <si>
    <t>07.07</t>
  </si>
  <si>
    <t>2) Постановление ГА МО от 14.12.2020 №102 "Об утверждении ведомственной целевой программы «Организация и осуществление мероприятий по работе с детьми и молодежью в Александровском сельском поселении Усть-Лабинского района»  на 2021 год"</t>
  </si>
  <si>
    <t xml:space="preserve">2) разд. 07 подр. 07 гл. 992 </t>
  </si>
  <si>
    <t>3) Постановление ГА МО от 14.12.2020 №105 "Об утверждении ведомственной целевой программы «Военно-патриотическое воспитание молодежи в Александровском сельском поселении Усть-Лабинского района» на 2021 год"</t>
  </si>
  <si>
    <t xml:space="preserve">3) разд. 07 подр. 07 гл. 992 </t>
  </si>
  <si>
    <t>7.01.02.0.000</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</si>
  <si>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</si>
  <si>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7.01.02.0.003</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</si>
  <si>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</si>
  <si>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Постановление ГА МО от 13.12.2019 №140 "Об утверждении ведомственной целевой программы «Мероприятия по повышению безопасности дорожного движения в Александровском сельском поселении Усть-Лабинского района» на 2020 год"</t>
  </si>
  <si>
    <t xml:space="preserve">1) разд. 04 подр. 09 гл. 992 </t>
  </si>
  <si>
    <t>04.09</t>
  </si>
  <si>
    <t>2) Постановление ГА МО от 14.12.2020 №104 "Об утверждении ведомственной целевой программы «Мероприятия по повышению безопасности дорожного движения в Александровском сельском поселении Усть-Лабинского района» на 2021 год"</t>
  </si>
  <si>
    <t xml:space="preserve">2) разд. 04 подр. 09 гл. 992 </t>
  </si>
  <si>
    <t>7.01.02.0.018</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</si>
  <si>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</si>
  <si>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 Постановление ГА МО от 13.12.2019 №145 "Об утверждении ведомственной целевой программы «Использование и охрана земель  в Александровском сельском поселении Усть-Лабинского района» на 2020 год»"</t>
  </si>
  <si>
    <t>2) Постановление ГА МО от 14.12.2020 №107 "Об утверждении ведомственной целевой программы «Использование и охрана земель в Александровском сельском поселении Усть-Лабинского района» на 2021 год"</t>
  </si>
  <si>
    <t>3) Решение сессии МО от 25.11.2005 №1 протокол 4 "Об учреждении администрации правами юридического лица"</t>
  </si>
  <si>
    <t xml:space="preserve">3) разд. 04 подр. 12 гл. 992 </t>
  </si>
  <si>
    <t>3) 01.01.2006, 01.01.3000</t>
  </si>
  <si>
    <t>7.01.02.0.028</t>
  </si>
  <si>
    <t>осуществление мер по противодействию коррупции в границах сельского поселения</t>
  </si>
  <si>
    <t>1) Постановление ГА МО от 13.12.2019 №136 "Об утверждении ведомственной целевой программы «Противодействия коррупции в Александровском сельском поселении Усть-Лабинского района  на 2020 год»"</t>
  </si>
  <si>
    <t xml:space="preserve">1) разд. 01 подр. 13 гл. 992 </t>
  </si>
  <si>
    <t>2) Постановление ГА МО от 14.12.2020 №108 "Об утверждении ведомственной целевой программы «Противодействия коррупции в Александровском сельском поселении Усть-Лабинского района на 2021 год"</t>
  </si>
  <si>
    <t xml:space="preserve">2) разд. 01 подр. 13 гл. 992 </t>
  </si>
  <si>
    <t>7.02.00.0.000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</si>
  <si>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</si>
  <si>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7.02.00.0.001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</si>
  <si>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</si>
  <si>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Постановление ГА МО от 11.10.2019 №113 "Об установлении лимитов потребления топливно - энергетических ресурсов и коммунальных услуг в администрации Александровского сельского поселения Усть-Лабинского района на 2020 год"</t>
  </si>
  <si>
    <t>01.02</t>
  </si>
  <si>
    <t>120</t>
  </si>
  <si>
    <t>2) Постановление ГА МО от 12.10.2020 №73 "Об установлении лимитов потребления топливно - энергетических ресурсов и коммунальных услуг в администрации Александровского сельского поселения Усть-Лабинского района на 2021 год"</t>
  </si>
  <si>
    <t>01.04</t>
  </si>
  <si>
    <t>3) Постановление ГА МО от 13.12.2019 №139 "Об утверждении ведомственной целевой программы «Развитие муниципальной службы в Александровском сельском поселении Усть-Лабинского района в 2020 году»"</t>
  </si>
  <si>
    <t xml:space="preserve">3) разд. 01 подр. 13 гл. 992 </t>
  </si>
  <si>
    <t>4) Постановление ГА МО от 13.12.2019 №147 "Об утверждении ведомственной целевой программы "Доступная среда жизнедеятельности инвалидов и иных маломобильных групп населения в Александровском сельском поселении Усть-Лабинского района" на 2020 год"</t>
  </si>
  <si>
    <t xml:space="preserve">4) разд. 01 подр. 13 гл. 992 </t>
  </si>
  <si>
    <t>4) 01.01.2020, 31.12.2020</t>
  </si>
  <si>
    <t>5) Постановление ГА МО от 13.12.2019 №148 "Об утверждении ведомственной целевой программы  «Создание условий для обеспечения  стабильной деятельности администрации Александровского сельского поселения Усть-Лабинского района»  на 2020 год"</t>
  </si>
  <si>
    <t xml:space="preserve">5) разд. 01 подр. 13 гл. 992 </t>
  </si>
  <si>
    <t>5) 01.01.2020, 31.12.2020</t>
  </si>
  <si>
    <t>6) Постановление ГА МО от 14.12.2020 №110 "Об утверждении ведомственной целевой программы  «Создание условий для обеспечения стабильной деятельности администрации Александровского сельского поселения Усть-Лабинского района» на 2021 год"</t>
  </si>
  <si>
    <t xml:space="preserve">6) разд. 01 подр. 13 гл. 992 </t>
  </si>
  <si>
    <t>7) Постановление ГА МО от 14.12.2020 №113 "Об утверждении ведомственной целевой программы  «Доступная среда жизнедеятельности инвалидов и иных маломобильных групп населения в Александровском сельском поселении Усть-Лабинского района на 2021 год"</t>
  </si>
  <si>
    <t xml:space="preserve">7) разд. 01 подр. 13 гл. 992 </t>
  </si>
  <si>
    <t>8) Постановление ГА МО от 14.12.2020 №114 "Об утверждении ведомственной целевой программы «Развитие муниципальной службы в Александровском сельском поселении Усть-Лабинского района в 2021 году"</t>
  </si>
  <si>
    <t xml:space="preserve">8) разд. 01 подр. 13 гл. 992 </t>
  </si>
  <si>
    <t>9) Решение сессии МО от 23.04.2007 №4 протокол 22 "Об утверждении Положения администрации Александровского сельского поселения Усть-Лабинского района"</t>
  </si>
  <si>
    <t xml:space="preserve">9) разд. 01 подр. 04 гл. 992 </t>
  </si>
  <si>
    <t>9) 23.04.2007, 01.01.3000</t>
  </si>
  <si>
    <t>10) Решение сессии МО от 25.11.2005 №1 протокол 4 "Об учреждении администрации правами юридического лица"</t>
  </si>
  <si>
    <t xml:space="preserve">10) разд. 01 подр. 04 гл. 992 </t>
  </si>
  <si>
    <t>10) 01.01.2006, 01.01.3000</t>
  </si>
  <si>
    <t>7.02.00.0.002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</si>
  <si>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</si>
  <si>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Распоряжение ГА МО от 16.12.2019 №128-р "О внесении изменений в распоряжение главы Александровского сельского поселения Усть-Лабинского района от 28 августа 2007 года № 64-р «Об утверждении штатного расписания администрации Александровского сельского поселения Усть-Лабинского района»"</t>
  </si>
  <si>
    <t xml:space="preserve">1) разд. 01 подр. 04 гл. 992 </t>
  </si>
  <si>
    <t>1) 01.01.2020, 01.01.3000</t>
  </si>
  <si>
    <t>2) Решение сессии МО от 09.03.2016 №4 протокол 25 "Об оплате труда лиц, замещающих муниципальные должности и должности муниципальной службы в администрации Александровского сельского поселения Усть-Лабинского района"</t>
  </si>
  <si>
    <t xml:space="preserve">2) разд. 01 подр. 02 гл. 992 </t>
  </si>
  <si>
    <t>2) 01.03.2016, 01.01.3000</t>
  </si>
  <si>
    <t>3) Решение сессии МО от 13.12.2019 №3 протокол 4 "О проведении индексации окладов, лиц   замещающих муниципальные должности, и должности муниципальных служащих администрации  Александровского сельского поселения Усть-Лабинского района"</t>
  </si>
  <si>
    <t xml:space="preserve">3) разд. 01 подр. 04 гл. 992 </t>
  </si>
  <si>
    <t>3) 01.01.2020, 01.01.3000</t>
  </si>
  <si>
    <t>4) Решение сессии МО от 13.12.2019 №4 протокол 4 "О проведении индексации окладов  работников Александровского сельского поселения Усть-Лабинского района, замещающих должности, не являющиеся должностями муниципальной службы"</t>
  </si>
  <si>
    <t xml:space="preserve">4) разд. 01 подр. 04 гл. 992 </t>
  </si>
  <si>
    <t>5) Решение сессии МО от 14.12.2020 №10 протокол 20 "Об утверждении структуры администрации Александровского сельского поселения Усть-Лабинского района"</t>
  </si>
  <si>
    <t xml:space="preserve">5) разд. 01 подр. 04 гл. 992 </t>
  </si>
  <si>
    <t>5) 01.01.2021, 01.01.3000</t>
  </si>
  <si>
    <t>6) Решение сессии МО от 23.04.2007 №4 протокол 22 "Об утверждении Положения администрации Александровского сельского поселения Усть-Лабинского района"</t>
  </si>
  <si>
    <t xml:space="preserve">6) разд. 01 подр. 04 гл. 992 </t>
  </si>
  <si>
    <t>6) 23.04.2007, 01.01.3000</t>
  </si>
  <si>
    <t>7) Решение сессии МО от 23.12.2013 №11 протокол 55 "Об утверждении структуры администрации Александровского сельского поселения Усть-Лабинского района"</t>
  </si>
  <si>
    <t xml:space="preserve">7) разд. 01 подр. 04 гл. 992 </t>
  </si>
  <si>
    <t>7) 01.01.2014, 01.01.3000</t>
  </si>
  <si>
    <t>8) Решение сессии МО от 25.11.2005 №1 протокол 4 "Об учреждении администрации правами юридического лица"</t>
  </si>
  <si>
    <t xml:space="preserve">8) разд. 01 подр. 04 гл. 992 </t>
  </si>
  <si>
    <t>8) 01.01.2006, 01.01.3000</t>
  </si>
  <si>
    <t>9) Решение сессии МО от 30.12.2020 №2 протокол 21 "О внесении изменений в решение Совета Александровского сельского поселения Усть-Лабинского района от 24 августа 2012 года № 3 (протокол 37) «Об оплате труда работников Александровского сельского поселения Усть-Лабинского района, замещающих должности, не являющиеся должностями муниципальной службы» "</t>
  </si>
  <si>
    <t>7.02.00.0.017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</si>
  <si>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</si>
  <si>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 Постановление ГА МО от 13.12.2019 №146 "Об утверждении ведомственной целевой программы «Информационное освещение деятельности органов местного самоуправления Александровского сельского поселения Усть-Лабинского района на 2020 год»"</t>
  </si>
  <si>
    <t>2) Постановление ГА МО от 14.12.2020 №106 "Об утверждении ведомственной целевой программы «Информационное освещение деятельности органов местного самоуправления Александровского сельского поселения Усть-Лабинского района на 2021 год"</t>
  </si>
  <si>
    <t>7.02.00.0.020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</si>
  <si>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</si>
  <si>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 Постановление ГА МО от 13.12.2019 №146/1 "Об утверждении ведомственной целевой программы «Энергосбережение и повышение энергетической эффективности на территории Александровского сельского поселения Усть-Лабинского района  на 2020 год»"</t>
  </si>
  <si>
    <t xml:space="preserve">1) разд. 05 подр. 03 гл. 992 </t>
  </si>
  <si>
    <t>2) Постановление ГА МО от 14.12.2020 №112 "Об утверждении ведомственной целевой программы «Энергосбережение и повышение энергетической эффективности на территории Александровского сельского поселения Усть-Лабинского района  на 2021 год"</t>
  </si>
  <si>
    <t xml:space="preserve">2) разд. 05 подр. 03 гл. 992 </t>
  </si>
  <si>
    <t>7.02.00.0.023</t>
  </si>
  <si>
    <t>предоставление доплаты за выслугу лет к трудовой пенсии муниципальным служащим за счет средств местного бюджета</t>
  </si>
  <si>
    <t>1) Постановление ГА МО от 13.12.2019 №143 "Об утверждении ведомственной целевой программы «Социальная поддержка отдельных категорий населения Александровского сельского поселения Усть-Лабинского района на 2020 год»"</t>
  </si>
  <si>
    <t xml:space="preserve">1) разд. 10 подр. 03 гл. 992 </t>
  </si>
  <si>
    <t>10.03</t>
  </si>
  <si>
    <t>310</t>
  </si>
  <si>
    <t>2) Постановление ГА МО от 14.12.2020 №111 "Об утверждении ведомственной целевой программы «Социальная поддержка отдельных категорий населения Александровского сельского поселения Усть-Лабинского района на 2021 год"</t>
  </si>
  <si>
    <t xml:space="preserve">2) разд. 10 подр. 03 гл. 992 </t>
  </si>
  <si>
    <t>3) Постановление ГА МО от 23.12.2010 №109 "Об утверждении Положений о порядке предоставления дополнительного материального обеспечения лицам, замещавшим выборные муниципальные должности и должности муниципальной службы Александровского сельского поселения Усть-Лабинского района и  пособия отдельным категориям работников Александровского сельского поселения Усть-Лабинского района"</t>
  </si>
  <si>
    <t xml:space="preserve">3) разд. 10 подр. 03 гл. 992 </t>
  </si>
  <si>
    <t>3) 23.12.2010, 01.01.3000</t>
  </si>
  <si>
    <t>7.04.00.0.000</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</si>
  <si>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</si>
  <si>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7.04.01.0.000</t>
  </si>
  <si>
    <t>за счет субвенций, предоставленных из федерального бюджета, всего</t>
  </si>
  <si>
    <t>7.04.01.0.003</t>
  </si>
  <si>
    <t>на осуществление воинского учета на территориях, на которых отсутствуют структурные подразделения военных комиссариатов</t>
  </si>
  <si>
    <t>1) Постановление ГА МО от 24.08.2009 №51 "Об утверждении Положения "Об организации и осуществлению первичного вонского учета граждан на территории Александровского с/п  Усть-Лабинского района"</t>
  </si>
  <si>
    <t xml:space="preserve">1) разд. 02 подр. 03 гл. 992 </t>
  </si>
  <si>
    <t>1) 24.08.2009, 01.01.3000</t>
  </si>
  <si>
    <t>02.03</t>
  </si>
  <si>
    <t>2) Решение сессии МО от 13.12.2019 №6 протокол 4 "О внесении изменений в решение Совета Александровского сельского поселения Усть-Лабинского района от 24 августа 2012 года № 3 (протокол 37) «Об оплате труда работников Александровского сельского поселения Усть-Лабинского района, замещающих должности, не являющиеся должностями муниципальной службы» "</t>
  </si>
  <si>
    <t xml:space="preserve">2) разд. 02 подр. 03 гл. 992 </t>
  </si>
  <si>
    <t>2) 01.01.2020, 01.01.3000</t>
  </si>
  <si>
    <t>3) Решение сессии МО от 23.12.2013 №11 протокол 55 "Об утверждении структуры администрации Александровского сельского поселения Усть-Лабинского района"</t>
  </si>
  <si>
    <t xml:space="preserve">3) разд. 02 подр. 03 гл. 992 </t>
  </si>
  <si>
    <t>3) 01.01.2014, 01.01.3000</t>
  </si>
  <si>
    <t>4) Решение сессии МО от 24.08.2012 №3 протокол 37 "Об оплате оплаты труда работников Александровского сельского поселения Усть-Лабинского района, замещающих должности, не являющиеся должностями муниципалной службы"</t>
  </si>
  <si>
    <t xml:space="preserve">4) разд. 02 подр. 03 гл. 992 </t>
  </si>
  <si>
    <t>4) 24.08.2012, 01.01.3000</t>
  </si>
  <si>
    <t>5) Решение сессии МО от 30.12.2020 №2 протокол 21 "О внесении изменений в решение Совета Александровского сельского поселения Усть-Лабинского района от 24 августа 2012 года № 3 (протокол 37) «Об оплате труда работников Александровского сельского поселения Усть-Лабинского района, замещающих должности, не являющиеся должностями муниципальной службы» "</t>
  </si>
  <si>
    <t xml:space="preserve">5) разд. 02 подр. 03 гл. 992 </t>
  </si>
  <si>
    <t>7.04.02.0.000</t>
  </si>
  <si>
    <t>за счет субвенций, предоставленных из бюджета субъекта Российской Федерации, всего</t>
  </si>
  <si>
    <t>7.04.02.0.039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</si>
  <si>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</si>
  <si>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 Постановление ГА МО от 22.04.2007 №33 "О мерах по реализации Закона Краснодарского края от 23 июля 2003года №608-КЗ "Об административных правонарушениях" на территории Александровского сельского поселения Усть-Лабинского района"</t>
  </si>
  <si>
    <t>1) 22.04.2007, 01.01.3000</t>
  </si>
  <si>
    <t>2) Решение сессии МО от 09.03.2016 №6 протокол 25 "О внесении изменений в решение совета от 29.06.2015 №3 прот.15 "Об утверждении Положения и состава административной комиссии при администрации Александровского сельского поселения Усть-Лабинского района"</t>
  </si>
  <si>
    <t xml:space="preserve">2) разд. 01 подр. 04 гл. 992 </t>
  </si>
  <si>
    <t>2) 01.04.2016, 01.01.3000</t>
  </si>
  <si>
    <t>3) Решение сессии МО от 13.12.2019 №7 протокол 4 "О внесении изменений в решение Совета Александровского сельского поселения Усть-Лабинского района от 29 июня 2015 года №3 (протокол № 15) «Об утверждении Положения и состава административной комиссии при администрации Александровского сельского поселения Усть-Лабинского района»"</t>
  </si>
  <si>
    <t>3) 13.12.2019, 01.01.3000</t>
  </si>
  <si>
    <t>4) Решение сессии МО от 29.06.2015 №3 протокол 15 "Об утверждении  Положения об административной комиссии при администрации Александровского сельского поселения Усть-Лабинского района"</t>
  </si>
  <si>
    <t>4) 29.06.2015, 01.01.3000</t>
  </si>
  <si>
    <t>7.06.00.0.000</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</si>
  <si>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</si>
  <si>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7.06.02.0.000</t>
  </si>
  <si>
    <t>по предоставлению иных межбюджетных трансфертов, всего</t>
  </si>
  <si>
    <t>7.06.02.1.000</t>
  </si>
  <si>
    <t>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</si>
  <si>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7.06.02.1.100</t>
  </si>
  <si>
    <t>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t>
  </si>
  <si>
    <t>1) Решение сессии МО от 13.12.2019 №13 протокол 4 "О передаче части полномочий контрольно-счетного органа поселения по осуществлению внешнего муниципального финансового контроля на территории Александровского сельского поселения  Усть-Лабинского района"</t>
  </si>
  <si>
    <t xml:space="preserve">1) разд. 01 подр. 06 гл. 992 </t>
  </si>
  <si>
    <t>01.06</t>
  </si>
  <si>
    <t>540</t>
  </si>
  <si>
    <t>2) Решение сессии МО от 14.12.2020 №3 протокол 20 "О передаче части полномочий органов местного самоуправления Александровского сельского поселения Усть-Лабинского района по организации библиотечного обслуживания населения, комплектования и обеспечения сохранности библиотечных фондов библиотек поселения органам местного самоуправления муниципального образования Усть-Лабинский район"</t>
  </si>
  <si>
    <t>3) Решение сессии МО от 14.12.2020 №4 протокол 20 "О передаче полномочий органов местного самоуправления Александровского сельского поселения Усть-Лабинского района по организации в границах поселения водоснабжения населения, в пределах полномочий, установленных законодательством Российской Федерации, органам местного самоуправления муниципального образования Усть-Лабинский район"</t>
  </si>
  <si>
    <t>4) Решение сессии МО от 14.12.2020 №5 протокол 20 "О передаче части полномочий контрольно-счетного органа поселения по осуществлению внешнего муниципального финансового контроля на территории Александровского сельского поселения Усть-Лабинского района"</t>
  </si>
  <si>
    <t xml:space="preserve">4) разд. 01 подр. 06 гл. 992 </t>
  </si>
  <si>
    <t>5) Соглашение о передаче полномочий от 20.01.2020 №б/н "О передаче осуществления части полномочий органов местного самоуправления Александровского сельского поселения Усть-Лабинского района по организации в границах поселения водоснабжения населения, в пределах полномочий, установленных законодательством Российской Федерации, органам местного самоуправления муниципального образования Усть-Лабинский район на 2020 год"</t>
  </si>
  <si>
    <t xml:space="preserve">5) разд. 05 подр. 05 гл. 992 </t>
  </si>
  <si>
    <t>6) Соглашение о передаче полномочий от 21.12.2020 №1 "О передаче осуществления полномочий органов местного самоуправления Александровского сельского поселения Усть-Лабинского района по решению вопросов местного значения по организации библиотечного обслуживания населения, комплектования и обеспечения сохранности библиотечных фондов библиотек поселения, органами местного самоуправления муниципального образования Усть-Лабинский район  на 2021 год"</t>
  </si>
  <si>
    <t>7) Соглашение о передаче полномочий от 21.12.2020 №б/н "О передаче осуществления полномочий органов местного самоуправления Александровского сельского поселения Усть-Лабинского района по решению вопросов местного значения по организации в границах поселения водоснабжения населения, в пределах полномочий, установленных законодательством Российской Федерации, органами местного самоуправления муниципального образования Усть-Лабинский район  на 2021 год"</t>
  </si>
  <si>
    <t xml:space="preserve">7) разд. 05 подр. 05 гл. 992 </t>
  </si>
  <si>
    <t>8) Соглашение о передаче полномочий от 25.12.2020 №11 "О передаче полномочий по осуществлению внешнего муниципального финансового контроля"</t>
  </si>
  <si>
    <t xml:space="preserve">8) разд. 01 подр. 06 гл. 992 </t>
  </si>
  <si>
    <t>Всего:</t>
  </si>
  <si>
    <t>Глава Александровского сельского поселения Усть-Лабинского района</t>
  </si>
  <si>
    <t>Н.Н. Харько</t>
  </si>
  <si>
    <t xml:space="preserve">Начальник финансового отдела </t>
  </si>
  <si>
    <t>Г.А. Репина</t>
  </si>
</sst>
</file>

<file path=xl/styles.xml><?xml version="1.0" encoding="utf-8"?>
<styleSheet xmlns="http://schemas.openxmlformats.org/spreadsheetml/2006/main">
  <numFmts count="3">
    <numFmt numFmtId="164" formatCode="GENERAL"/>
    <numFmt numFmtId="165" formatCode="&quot;&quot;#,##0.00"/>
    <numFmt numFmtId="166" formatCode="@"/>
  </numFmts>
  <fonts count="5">
    <font>
      <sz val="10"/>
      <name val="Arial"/>
      <family val="2"/>
    </font>
    <font>
      <b/>
      <sz val="10"/>
      <color indexed="8"/>
      <name val="Times New Roman"/>
      <family val="1"/>
    </font>
    <font>
      <sz val="10"/>
      <color indexed="8"/>
      <name val="Times New Roman"/>
      <family val="1"/>
    </font>
    <font>
      <b/>
      <sz val="12"/>
      <color indexed="8"/>
      <name val="Times New Roman"/>
      <family val="1"/>
    </font>
    <font>
      <sz val="10"/>
      <name val="Times New Roman"/>
      <family val="1"/>
    </font>
  </fonts>
  <fills count="3">
    <fill>
      <patternFill/>
    </fill>
    <fill>
      <patternFill patternType="gray125"/>
    </fill>
    <fill>
      <patternFill patternType="solid">
        <fgColor indexed="43"/>
        <bgColor indexed="64"/>
      </patternFill>
    </fill>
  </fills>
  <borders count="7">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
    <xf numFmtId="164" fontId="0" fillId="0" borderId="0" xfId="0" applyAlignment="1">
      <alignment/>
    </xf>
    <xf numFmtId="164" fontId="1" fillId="0" borderId="0" xfId="0" applyFont="1" applyBorder="1" applyAlignment="1">
      <alignment horizontal="center" vertical="center" wrapText="1"/>
    </xf>
    <xf numFmtId="164" fontId="2" fillId="0" borderId="0" xfId="0" applyFont="1" applyBorder="1" applyAlignment="1">
      <alignment horizontal="left" vertical="center" wrapText="1"/>
    </xf>
    <xf numFmtId="164" fontId="2" fillId="0" borderId="0" xfId="0" applyFont="1" applyBorder="1" applyAlignment="1">
      <alignment horizontal="left" vertical="top" wrapText="1"/>
    </xf>
    <xf numFmtId="164" fontId="3" fillId="0" borderId="0" xfId="0" applyFont="1" applyBorder="1" applyAlignment="1">
      <alignment horizontal="center" vertical="center" wrapText="1"/>
    </xf>
    <xf numFmtId="164" fontId="2" fillId="0" borderId="0" xfId="0" applyFont="1" applyBorder="1" applyAlignment="1">
      <alignment horizontal="center" vertical="center" wrapText="1"/>
    </xf>
    <xf numFmtId="164" fontId="1" fillId="0" borderId="1" xfId="0" applyFont="1" applyBorder="1" applyAlignment="1">
      <alignment horizontal="center" vertical="center" wrapText="1"/>
    </xf>
    <xf numFmtId="164" fontId="1" fillId="2" borderId="1" xfId="0" applyFont="1" applyFill="1" applyBorder="1" applyAlignment="1">
      <alignment horizontal="center" vertical="center" wrapText="1"/>
    </xf>
    <xf numFmtId="164" fontId="1" fillId="0" borderId="1" xfId="0" applyFont="1" applyBorder="1" applyAlignment="1">
      <alignment horizontal="center" vertical="top" wrapText="1"/>
    </xf>
    <xf numFmtId="164" fontId="1" fillId="0" borderId="1" xfId="0" applyFont="1" applyBorder="1" applyAlignment="1">
      <alignment horizontal="left" vertical="top" wrapText="1"/>
    </xf>
    <xf numFmtId="165" fontId="1" fillId="2" borderId="1" xfId="0" applyNumberFormat="1" applyFont="1" applyFill="1" applyBorder="1" applyAlignment="1">
      <alignment horizontal="right" vertical="top" wrapText="1"/>
    </xf>
    <xf numFmtId="165" fontId="1" fillId="0" borderId="1" xfId="0" applyNumberFormat="1" applyFont="1" applyBorder="1" applyAlignment="1">
      <alignment horizontal="right" vertical="top" wrapText="1"/>
    </xf>
    <xf numFmtId="164" fontId="2" fillId="0" borderId="1" xfId="0" applyFont="1" applyBorder="1" applyAlignment="1">
      <alignment horizontal="center" vertical="top" wrapText="1"/>
    </xf>
    <xf numFmtId="164" fontId="2" fillId="0" borderId="1" xfId="0" applyFont="1" applyBorder="1" applyAlignment="1">
      <alignment horizontal="left" vertical="top" wrapText="1"/>
    </xf>
    <xf numFmtId="164" fontId="2" fillId="0" borderId="2" xfId="0" applyFont="1" applyBorder="1" applyAlignment="1">
      <alignment horizontal="left" vertical="top" wrapText="1"/>
    </xf>
    <xf numFmtId="165" fontId="2" fillId="2" borderId="1" xfId="0" applyNumberFormat="1" applyFont="1" applyFill="1" applyBorder="1" applyAlignment="1">
      <alignment horizontal="right" vertical="top" wrapText="1"/>
    </xf>
    <xf numFmtId="165" fontId="2" fillId="0" borderId="1" xfId="0" applyNumberFormat="1" applyFont="1" applyBorder="1" applyAlignment="1">
      <alignment horizontal="right" vertical="top" wrapText="1"/>
    </xf>
    <xf numFmtId="164" fontId="2" fillId="0" borderId="3" xfId="0" applyFont="1" applyBorder="1" applyAlignment="1">
      <alignment horizontal="left" vertical="top" wrapText="1"/>
    </xf>
    <xf numFmtId="164" fontId="2" fillId="0" borderId="4" xfId="0" applyFont="1" applyBorder="1" applyAlignment="1">
      <alignment horizontal="center" vertical="top" wrapText="1"/>
    </xf>
    <xf numFmtId="166" fontId="2" fillId="0" borderId="5" xfId="0" applyNumberFormat="1" applyFont="1" applyBorder="1" applyAlignment="1">
      <alignment horizontal="center" vertical="top" wrapText="1"/>
    </xf>
    <xf numFmtId="164" fontId="1" fillId="0" borderId="1" xfId="0" applyFont="1" applyBorder="1" applyAlignment="1">
      <alignment horizontal="left" vertical="center" wrapText="1"/>
    </xf>
    <xf numFmtId="164" fontId="2" fillId="0" borderId="6" xfId="0" applyFont="1" applyBorder="1" applyAlignment="1">
      <alignment horizontal="left" vertical="center" wrapText="1"/>
    </xf>
    <xf numFmtId="165" fontId="2" fillId="0" borderId="6" xfId="0" applyNumberFormat="1" applyFont="1" applyBorder="1" applyAlignment="1">
      <alignment horizontal="right" vertical="top" wrapText="1"/>
    </xf>
    <xf numFmtId="165" fontId="2" fillId="0" borderId="0" xfId="0" applyNumberFormat="1" applyFont="1" applyBorder="1" applyAlignment="1">
      <alignment horizontal="right" vertical="top" wrapText="1"/>
    </xf>
    <xf numFmtId="165" fontId="2" fillId="0" borderId="0" xfId="0" applyNumberFormat="1" applyFont="1" applyBorder="1" applyAlignment="1">
      <alignment horizontal="right" wrapText="1"/>
    </xf>
    <xf numFmtId="164" fontId="4" fillId="0" borderId="0" xfId="0" applyFont="1" applyBorder="1" applyAlignment="1">
      <alignment/>
    </xf>
    <xf numFmtId="164" fontId="4"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18"/>
  <sheetViews>
    <sheetView tabSelected="1" view="pageBreakPreview" zoomScaleSheetLayoutView="100" workbookViewId="0" topLeftCell="C7">
      <selection activeCell="P109" sqref="P109"/>
    </sheetView>
  </sheetViews>
  <sheetFormatPr defaultColWidth="9.140625" defaultRowHeight="12.75"/>
  <cols>
    <col min="1" max="1" width="16.140625" style="0" customWidth="1"/>
    <col min="2" max="2" width="37.7109375" style="0" customWidth="1"/>
    <col min="3" max="3" width="27.00390625" style="0" customWidth="1"/>
    <col min="4" max="4" width="16.140625" style="0" customWidth="1"/>
    <col min="5" max="5" width="12.28125" style="0" customWidth="1"/>
    <col min="6" max="6" width="9.7109375" style="0" customWidth="1"/>
    <col min="7" max="7" width="7.421875" style="0" customWidth="1"/>
    <col min="8" max="13" width="16.140625" style="0" customWidth="1"/>
    <col min="14" max="14" width="5.7109375" style="0" customWidth="1"/>
  </cols>
  <sheetData>
    <row r="1" spans="1:13" ht="13.5" customHeight="1">
      <c r="A1" s="1"/>
      <c r="B1" s="1"/>
      <c r="C1" s="1"/>
      <c r="D1" s="1"/>
      <c r="E1" s="1"/>
      <c r="F1" s="1"/>
      <c r="G1" s="1"/>
      <c r="H1" s="1"/>
      <c r="I1" s="1"/>
      <c r="J1" s="1"/>
      <c r="K1" s="2" t="s">
        <v>0</v>
      </c>
      <c r="L1" s="2"/>
      <c r="M1" s="2"/>
    </row>
    <row r="2" spans="1:13" ht="67.5" customHeight="1">
      <c r="A2" s="1"/>
      <c r="B2" s="1"/>
      <c r="C2" s="1"/>
      <c r="D2" s="1"/>
      <c r="E2" s="1"/>
      <c r="F2" s="1"/>
      <c r="G2" s="1"/>
      <c r="H2" s="1"/>
      <c r="I2" s="1"/>
      <c r="J2" s="1"/>
      <c r="K2" s="3" t="s">
        <v>1</v>
      </c>
      <c r="L2" s="3"/>
      <c r="M2" s="3"/>
    </row>
    <row r="3" spans="1:13" ht="12.75">
      <c r="A3" s="1" t="s">
        <v>2</v>
      </c>
      <c r="B3" s="1"/>
      <c r="C3" s="1"/>
      <c r="D3" s="1"/>
      <c r="E3" s="1"/>
      <c r="F3" s="1"/>
      <c r="G3" s="1"/>
      <c r="H3" s="1"/>
      <c r="I3" s="1"/>
      <c r="J3" s="1"/>
      <c r="K3" s="1"/>
      <c r="L3" s="1"/>
      <c r="M3" s="1"/>
    </row>
    <row r="4" spans="1:13" ht="16.5" customHeight="1">
      <c r="A4" s="4" t="s">
        <v>3</v>
      </c>
      <c r="B4" s="4"/>
      <c r="C4" s="4"/>
      <c r="D4" s="4"/>
      <c r="E4" s="4"/>
      <c r="F4" s="4"/>
      <c r="G4" s="4"/>
      <c r="H4" s="4"/>
      <c r="I4" s="4"/>
      <c r="J4" s="4"/>
      <c r="K4" s="4"/>
      <c r="L4" s="4"/>
      <c r="M4" s="4"/>
    </row>
    <row r="5" spans="1:13" ht="16.5" customHeight="1">
      <c r="A5" s="4" t="s">
        <v>4</v>
      </c>
      <c r="B5" s="4"/>
      <c r="C5" s="4"/>
      <c r="D5" s="4"/>
      <c r="E5" s="4"/>
      <c r="F5" s="4"/>
      <c r="G5" s="4"/>
      <c r="H5" s="4"/>
      <c r="I5" s="4"/>
      <c r="J5" s="4"/>
      <c r="K5" s="4"/>
      <c r="L5" s="4"/>
      <c r="M5" s="4"/>
    </row>
    <row r="6" spans="1:13" ht="16.5" customHeight="1">
      <c r="A6" s="4" t="s">
        <v>5</v>
      </c>
      <c r="B6" s="4"/>
      <c r="C6" s="4"/>
      <c r="D6" s="4"/>
      <c r="E6" s="4"/>
      <c r="F6" s="4"/>
      <c r="G6" s="4"/>
      <c r="H6" s="4"/>
      <c r="I6" s="4"/>
      <c r="J6" s="4"/>
      <c r="K6" s="4"/>
      <c r="L6" s="4"/>
      <c r="M6" s="4"/>
    </row>
    <row r="7" spans="1:13" ht="16.5" customHeight="1">
      <c r="A7" s="4"/>
      <c r="B7" s="4" t="s">
        <v>6</v>
      </c>
      <c r="C7" s="4"/>
      <c r="D7" s="4"/>
      <c r="E7" s="4"/>
      <c r="F7" s="4"/>
      <c r="G7" s="4"/>
      <c r="H7" s="4"/>
      <c r="I7" s="4"/>
      <c r="J7" s="4"/>
      <c r="K7" s="4"/>
      <c r="L7" s="4"/>
      <c r="M7" s="4"/>
    </row>
    <row r="8" spans="1:13" ht="12.75">
      <c r="A8" s="5" t="s">
        <v>2</v>
      </c>
      <c r="B8" s="5"/>
      <c r="C8" s="5"/>
      <c r="D8" s="5"/>
      <c r="E8" s="5"/>
      <c r="F8" s="5"/>
      <c r="G8" s="5"/>
      <c r="H8" s="5"/>
      <c r="I8" s="5"/>
      <c r="J8" s="5"/>
      <c r="K8" s="5"/>
      <c r="L8" s="5"/>
      <c r="M8" s="5"/>
    </row>
    <row r="9" spans="1:13" ht="45" customHeight="1">
      <c r="A9" s="6" t="s">
        <v>7</v>
      </c>
      <c r="B9" s="6" t="s">
        <v>8</v>
      </c>
      <c r="C9" s="6" t="s">
        <v>9</v>
      </c>
      <c r="D9" s="6" t="s">
        <v>10</v>
      </c>
      <c r="E9" s="6" t="s">
        <v>11</v>
      </c>
      <c r="F9" s="6" t="s">
        <v>12</v>
      </c>
      <c r="G9" s="6"/>
      <c r="H9" s="6" t="s">
        <v>13</v>
      </c>
      <c r="I9" s="6"/>
      <c r="J9" s="6"/>
      <c r="K9" s="6"/>
      <c r="L9" s="6"/>
      <c r="M9" s="6"/>
    </row>
    <row r="10" spans="1:13" ht="41.25" customHeight="1">
      <c r="A10" s="6"/>
      <c r="B10" s="6"/>
      <c r="C10" s="6"/>
      <c r="D10" s="6"/>
      <c r="E10" s="6"/>
      <c r="F10" s="6" t="s">
        <v>14</v>
      </c>
      <c r="G10" s="6" t="s">
        <v>15</v>
      </c>
      <c r="H10" s="7" t="s">
        <v>16</v>
      </c>
      <c r="I10" s="7"/>
      <c r="J10" s="6" t="s">
        <v>17</v>
      </c>
      <c r="K10" s="6" t="s">
        <v>18</v>
      </c>
      <c r="L10" s="6" t="s">
        <v>19</v>
      </c>
      <c r="M10" s="6" t="s">
        <v>20</v>
      </c>
    </row>
    <row r="11" spans="1:14" ht="41.25" customHeight="1">
      <c r="A11" s="6"/>
      <c r="B11" s="6"/>
      <c r="C11" s="6"/>
      <c r="D11" s="6"/>
      <c r="E11" s="6"/>
      <c r="F11" s="6"/>
      <c r="G11" s="6"/>
      <c r="H11" s="7" t="s">
        <v>21</v>
      </c>
      <c r="I11" s="7" t="s">
        <v>22</v>
      </c>
      <c r="J11" s="6"/>
      <c r="K11" s="6"/>
      <c r="L11" s="6"/>
      <c r="M11" s="6"/>
      <c r="N11" t="s">
        <v>2</v>
      </c>
    </row>
    <row r="12" spans="1:13" ht="12.75">
      <c r="A12" s="6" t="s">
        <v>23</v>
      </c>
      <c r="B12" s="6" t="s">
        <v>24</v>
      </c>
      <c r="C12" s="6" t="s">
        <v>25</v>
      </c>
      <c r="D12" s="6" t="s">
        <v>26</v>
      </c>
      <c r="E12" s="6" t="s">
        <v>27</v>
      </c>
      <c r="F12" s="6" t="s">
        <v>28</v>
      </c>
      <c r="G12" s="6" t="s">
        <v>29</v>
      </c>
      <c r="H12" s="7" t="s">
        <v>30</v>
      </c>
      <c r="I12" s="7" t="s">
        <v>31</v>
      </c>
      <c r="J12" s="6" t="s">
        <v>32</v>
      </c>
      <c r="K12" s="6" t="s">
        <v>33</v>
      </c>
      <c r="L12" s="6" t="s">
        <v>34</v>
      </c>
      <c r="M12" s="6" t="s">
        <v>35</v>
      </c>
    </row>
    <row r="13" spans="1:13" ht="12.75">
      <c r="A13" s="8" t="s">
        <v>36</v>
      </c>
      <c r="B13" s="9" t="s">
        <v>37</v>
      </c>
      <c r="C13" s="9"/>
      <c r="D13" s="9"/>
      <c r="E13" s="9"/>
      <c r="F13" s="8"/>
      <c r="G13" s="8"/>
      <c r="H13" s="10">
        <f aca="true" t="shared" si="0" ref="H13:M13">H14+H63+H90+H102</f>
        <v>16860.899999999998</v>
      </c>
      <c r="I13" s="10">
        <f t="shared" si="0"/>
        <v>16179.299999999996</v>
      </c>
      <c r="J13" s="11">
        <f t="shared" si="0"/>
        <v>29339.300000000003</v>
      </c>
      <c r="K13" s="11">
        <f t="shared" si="0"/>
        <v>16067.900000000001</v>
      </c>
      <c r="L13" s="11">
        <f t="shared" si="0"/>
        <v>15563.7</v>
      </c>
      <c r="M13" s="11">
        <f t="shared" si="0"/>
        <v>15703.800000000001</v>
      </c>
    </row>
    <row r="14" spans="1:15" ht="12.75">
      <c r="A14" s="8" t="s">
        <v>38</v>
      </c>
      <c r="B14" s="9" t="s">
        <v>39</v>
      </c>
      <c r="C14" s="9"/>
      <c r="D14" s="9"/>
      <c r="E14" s="9"/>
      <c r="F14" s="8"/>
      <c r="G14" s="8"/>
      <c r="H14" s="10">
        <f aca="true" t="shared" si="1" ref="H14:M14">H15+H55</f>
        <v>9991.199999999999</v>
      </c>
      <c r="I14" s="10">
        <f t="shared" si="1"/>
        <v>9312.399999999998</v>
      </c>
      <c r="J14" s="11">
        <f t="shared" si="1"/>
        <v>22126.800000000003</v>
      </c>
      <c r="K14" s="11">
        <f t="shared" si="1"/>
        <v>8904</v>
      </c>
      <c r="L14" s="11">
        <f t="shared" si="1"/>
        <v>8342.5</v>
      </c>
      <c r="M14" s="11">
        <f t="shared" si="1"/>
        <v>8482.6</v>
      </c>
      <c r="N14" t="s">
        <v>2</v>
      </c>
      <c r="O14" t="s">
        <v>2</v>
      </c>
    </row>
    <row r="15" spans="1:13" ht="12.75">
      <c r="A15" s="8" t="s">
        <v>40</v>
      </c>
      <c r="B15" s="9" t="s">
        <v>41</v>
      </c>
      <c r="C15" s="9"/>
      <c r="D15" s="9"/>
      <c r="E15" s="9"/>
      <c r="F15" s="8"/>
      <c r="G15" s="8"/>
      <c r="H15" s="10">
        <f aca="true" t="shared" si="2" ref="H15:M15">SUM(H16:H54)</f>
        <v>7103.499999999999</v>
      </c>
      <c r="I15" s="10">
        <f t="shared" si="2"/>
        <v>7076.399999999999</v>
      </c>
      <c r="J15" s="11">
        <f t="shared" si="2"/>
        <v>16937.2</v>
      </c>
      <c r="K15" s="11">
        <f t="shared" si="2"/>
        <v>6264.400000000001</v>
      </c>
      <c r="L15" s="11">
        <f t="shared" si="2"/>
        <v>6215</v>
      </c>
      <c r="M15" s="11">
        <f t="shared" si="2"/>
        <v>6185.5</v>
      </c>
    </row>
    <row r="16" spans="1:13" ht="12.75" customHeight="1">
      <c r="A16" s="12" t="s">
        <v>42</v>
      </c>
      <c r="B16" s="13" t="s">
        <v>43</v>
      </c>
      <c r="C16" s="14" t="s">
        <v>44</v>
      </c>
      <c r="D16" s="14" t="s">
        <v>45</v>
      </c>
      <c r="E16" s="14" t="s">
        <v>46</v>
      </c>
      <c r="F16" s="12" t="s">
        <v>47</v>
      </c>
      <c r="G16" s="12" t="s">
        <v>48</v>
      </c>
      <c r="H16" s="15">
        <v>0</v>
      </c>
      <c r="I16" s="15">
        <v>0</v>
      </c>
      <c r="J16" s="16">
        <v>35</v>
      </c>
      <c r="K16" s="16">
        <v>35</v>
      </c>
      <c r="L16" s="16">
        <v>35</v>
      </c>
      <c r="M16" s="16">
        <v>35</v>
      </c>
    </row>
    <row r="17" spans="1:13" ht="12.75">
      <c r="A17" s="12"/>
      <c r="B17" s="13"/>
      <c r="C17" s="17" t="s">
        <v>49</v>
      </c>
      <c r="D17" s="17" t="s">
        <v>50</v>
      </c>
      <c r="E17" s="17" t="s">
        <v>51</v>
      </c>
      <c r="F17" s="12"/>
      <c r="G17" s="12"/>
      <c r="H17" s="15"/>
      <c r="I17" s="15"/>
      <c r="J17" s="16"/>
      <c r="K17" s="16"/>
      <c r="L17" s="16"/>
      <c r="M17" s="16"/>
    </row>
    <row r="18" spans="1:13" ht="12.75" customHeight="1">
      <c r="A18" s="12" t="s">
        <v>52</v>
      </c>
      <c r="B18" s="13" t="s">
        <v>53</v>
      </c>
      <c r="C18" s="14" t="s">
        <v>54</v>
      </c>
      <c r="D18" s="14" t="s">
        <v>55</v>
      </c>
      <c r="E18" s="14" t="s">
        <v>56</v>
      </c>
      <c r="F18" s="12" t="s">
        <v>57</v>
      </c>
      <c r="G18" s="12" t="s">
        <v>58</v>
      </c>
      <c r="H18" s="15">
        <v>502.4</v>
      </c>
      <c r="I18" s="15">
        <v>502.4</v>
      </c>
      <c r="J18" s="16">
        <v>585</v>
      </c>
      <c r="K18" s="16">
        <v>5</v>
      </c>
      <c r="L18" s="16">
        <v>5</v>
      </c>
      <c r="M18" s="16">
        <v>5</v>
      </c>
    </row>
    <row r="19" spans="1:13" ht="42.75" customHeight="1">
      <c r="A19" s="12"/>
      <c r="B19" s="13"/>
      <c r="C19" s="14"/>
      <c r="D19" s="14"/>
      <c r="E19" s="14"/>
      <c r="F19" s="12" t="s">
        <v>57</v>
      </c>
      <c r="G19" s="12" t="s">
        <v>59</v>
      </c>
      <c r="H19" s="15">
        <v>84.4</v>
      </c>
      <c r="I19" s="15">
        <v>84.4</v>
      </c>
      <c r="J19" s="16">
        <v>10.8</v>
      </c>
      <c r="K19" s="16">
        <v>10.8</v>
      </c>
      <c r="L19" s="16">
        <v>10.8</v>
      </c>
      <c r="M19" s="16">
        <v>10.8</v>
      </c>
    </row>
    <row r="20" spans="1:13" ht="12.75" customHeight="1">
      <c r="A20" s="12" t="s">
        <v>60</v>
      </c>
      <c r="B20" s="13" t="s">
        <v>61</v>
      </c>
      <c r="C20" s="14" t="s">
        <v>62</v>
      </c>
      <c r="D20" s="14" t="s">
        <v>63</v>
      </c>
      <c r="E20" s="14" t="s">
        <v>64</v>
      </c>
      <c r="F20" s="12" t="s">
        <v>65</v>
      </c>
      <c r="G20" s="12" t="s">
        <v>58</v>
      </c>
      <c r="H20" s="15">
        <v>5.5</v>
      </c>
      <c r="I20" s="15">
        <v>5.5</v>
      </c>
      <c r="J20" s="16">
        <v>5.5</v>
      </c>
      <c r="K20" s="16">
        <v>5</v>
      </c>
      <c r="L20" s="16">
        <v>5</v>
      </c>
      <c r="M20" s="16">
        <v>5</v>
      </c>
    </row>
    <row r="21" spans="1:13" ht="12.75">
      <c r="A21" s="12"/>
      <c r="B21" s="13"/>
      <c r="C21" s="17" t="s">
        <v>66</v>
      </c>
      <c r="D21" s="17" t="s">
        <v>67</v>
      </c>
      <c r="E21" s="17" t="s">
        <v>68</v>
      </c>
      <c r="F21" s="12"/>
      <c r="G21" s="12"/>
      <c r="H21" s="15"/>
      <c r="I21" s="15"/>
      <c r="J21" s="16"/>
      <c r="K21" s="16"/>
      <c r="L21" s="16"/>
      <c r="M21" s="16"/>
    </row>
    <row r="22" spans="1:13" ht="12.75" customHeight="1">
      <c r="A22" s="12" t="s">
        <v>69</v>
      </c>
      <c r="B22" s="13" t="s">
        <v>70</v>
      </c>
      <c r="C22" s="14" t="s">
        <v>71</v>
      </c>
      <c r="D22" s="14" t="s">
        <v>72</v>
      </c>
      <c r="E22" s="14" t="s">
        <v>64</v>
      </c>
      <c r="F22" s="12" t="s">
        <v>73</v>
      </c>
      <c r="G22" s="12" t="s">
        <v>74</v>
      </c>
      <c r="H22" s="15">
        <v>2476.3</v>
      </c>
      <c r="I22" s="15">
        <v>2476.3</v>
      </c>
      <c r="J22" s="16">
        <v>2427.2</v>
      </c>
      <c r="K22" s="16">
        <v>2361.7</v>
      </c>
      <c r="L22" s="16">
        <v>2622.6</v>
      </c>
      <c r="M22" s="16">
        <v>2593.1</v>
      </c>
    </row>
    <row r="23" spans="1:13" ht="12.75">
      <c r="A23" s="12"/>
      <c r="B23" s="13"/>
      <c r="C23" s="17" t="s">
        <v>75</v>
      </c>
      <c r="D23" s="17" t="s">
        <v>76</v>
      </c>
      <c r="E23" s="17" t="s">
        <v>68</v>
      </c>
      <c r="F23" s="12" t="s">
        <v>73</v>
      </c>
      <c r="G23" s="12" t="s">
        <v>58</v>
      </c>
      <c r="H23" s="15">
        <v>839.2</v>
      </c>
      <c r="I23" s="15">
        <v>839.1</v>
      </c>
      <c r="J23" s="16">
        <v>776</v>
      </c>
      <c r="K23" s="16">
        <v>721.2</v>
      </c>
      <c r="L23" s="16">
        <v>721.2</v>
      </c>
      <c r="M23" s="16">
        <v>721.2</v>
      </c>
    </row>
    <row r="24" spans="1:13" ht="12.75" customHeight="1">
      <c r="A24" s="12"/>
      <c r="B24" s="13"/>
      <c r="C24" s="17" t="s">
        <v>77</v>
      </c>
      <c r="D24" s="17" t="s">
        <v>78</v>
      </c>
      <c r="E24" s="17" t="s">
        <v>79</v>
      </c>
      <c r="F24" s="12" t="s">
        <v>73</v>
      </c>
      <c r="G24" s="12" t="s">
        <v>80</v>
      </c>
      <c r="H24" s="15">
        <v>3.7</v>
      </c>
      <c r="I24" s="15">
        <v>2.7</v>
      </c>
      <c r="J24" s="16">
        <v>11</v>
      </c>
      <c r="K24" s="16">
        <v>11</v>
      </c>
      <c r="L24" s="16">
        <v>11</v>
      </c>
      <c r="M24" s="16">
        <v>11</v>
      </c>
    </row>
    <row r="25" spans="1:13" ht="12.75">
      <c r="A25" s="12"/>
      <c r="B25" s="13"/>
      <c r="C25" s="17" t="s">
        <v>81</v>
      </c>
      <c r="D25" s="17" t="s">
        <v>82</v>
      </c>
      <c r="E25" s="17" t="s">
        <v>83</v>
      </c>
      <c r="F25" s="12"/>
      <c r="G25" s="12"/>
      <c r="H25" s="15"/>
      <c r="I25" s="15"/>
      <c r="J25" s="16"/>
      <c r="K25" s="16"/>
      <c r="L25" s="16"/>
      <c r="M25" s="16"/>
    </row>
    <row r="26" spans="1:13" ht="12.75">
      <c r="A26" s="12"/>
      <c r="B26" s="13"/>
      <c r="C26" s="17" t="s">
        <v>84</v>
      </c>
      <c r="D26" s="17" t="s">
        <v>85</v>
      </c>
      <c r="E26" s="17" t="s">
        <v>86</v>
      </c>
      <c r="F26" s="12"/>
      <c r="G26" s="12"/>
      <c r="H26" s="15"/>
      <c r="I26" s="15"/>
      <c r="J26" s="16"/>
      <c r="K26" s="16"/>
      <c r="L26" s="16"/>
      <c r="M26" s="16"/>
    </row>
    <row r="27" spans="1:13" ht="12.75">
      <c r="A27" s="12"/>
      <c r="B27" s="13"/>
      <c r="C27" s="17" t="s">
        <v>87</v>
      </c>
      <c r="D27" s="17" t="s">
        <v>88</v>
      </c>
      <c r="E27" s="17" t="s">
        <v>89</v>
      </c>
      <c r="F27" s="12"/>
      <c r="G27" s="12"/>
      <c r="H27" s="15"/>
      <c r="I27" s="15"/>
      <c r="J27" s="16"/>
      <c r="K27" s="16"/>
      <c r="L27" s="16"/>
      <c r="M27" s="16"/>
    </row>
    <row r="28" spans="1:13" ht="12.75">
      <c r="A28" s="12"/>
      <c r="B28" s="13"/>
      <c r="C28" s="17" t="s">
        <v>90</v>
      </c>
      <c r="D28" s="17" t="s">
        <v>91</v>
      </c>
      <c r="E28" s="17" t="s">
        <v>92</v>
      </c>
      <c r="F28" s="12"/>
      <c r="G28" s="12"/>
      <c r="H28" s="15"/>
      <c r="I28" s="15"/>
      <c r="J28" s="16"/>
      <c r="K28" s="16"/>
      <c r="L28" s="16"/>
      <c r="M28" s="16"/>
    </row>
    <row r="29" spans="1:13" ht="12.75">
      <c r="A29" s="12"/>
      <c r="B29" s="13"/>
      <c r="C29" s="17" t="s">
        <v>93</v>
      </c>
      <c r="D29" s="17" t="s">
        <v>94</v>
      </c>
      <c r="E29" s="17" t="s">
        <v>95</v>
      </c>
      <c r="F29" s="12"/>
      <c r="G29" s="12"/>
      <c r="H29" s="15"/>
      <c r="I29" s="15"/>
      <c r="J29" s="16"/>
      <c r="K29" s="16"/>
      <c r="L29" s="16"/>
      <c r="M29" s="16"/>
    </row>
    <row r="30" spans="1:13" ht="12.75">
      <c r="A30" s="12"/>
      <c r="B30" s="13"/>
      <c r="C30" s="17" t="s">
        <v>96</v>
      </c>
      <c r="D30" s="17" t="s">
        <v>97</v>
      </c>
      <c r="E30" s="17" t="s">
        <v>98</v>
      </c>
      <c r="F30" s="12"/>
      <c r="G30" s="12"/>
      <c r="H30" s="15"/>
      <c r="I30" s="15"/>
      <c r="J30" s="16"/>
      <c r="K30" s="16"/>
      <c r="L30" s="16"/>
      <c r="M30" s="16"/>
    </row>
    <row r="31" spans="1:13" ht="12.75">
      <c r="A31" s="12"/>
      <c r="B31" s="13"/>
      <c r="C31" s="17" t="s">
        <v>99</v>
      </c>
      <c r="D31" s="17" t="s">
        <v>100</v>
      </c>
      <c r="E31" s="17" t="s">
        <v>101</v>
      </c>
      <c r="F31" s="12"/>
      <c r="G31" s="12"/>
      <c r="H31" s="15"/>
      <c r="I31" s="15"/>
      <c r="J31" s="16"/>
      <c r="K31" s="16"/>
      <c r="L31" s="16"/>
      <c r="M31" s="16"/>
    </row>
    <row r="32" spans="1:13" ht="12.75" customHeight="1">
      <c r="A32" s="12" t="s">
        <v>102</v>
      </c>
      <c r="B32" s="13" t="s">
        <v>103</v>
      </c>
      <c r="C32" s="14" t="s">
        <v>104</v>
      </c>
      <c r="D32" s="14" t="s">
        <v>105</v>
      </c>
      <c r="E32" s="14" t="s">
        <v>106</v>
      </c>
      <c r="F32" s="12" t="s">
        <v>107</v>
      </c>
      <c r="G32" s="12" t="s">
        <v>74</v>
      </c>
      <c r="H32" s="15">
        <v>427.4</v>
      </c>
      <c r="I32" s="15">
        <v>427.4</v>
      </c>
      <c r="J32" s="16">
        <v>498</v>
      </c>
      <c r="K32" s="16">
        <v>624.4</v>
      </c>
      <c r="L32" s="16">
        <v>624.4</v>
      </c>
      <c r="M32" s="16">
        <v>624.4</v>
      </c>
    </row>
    <row r="33" spans="1:13" ht="12.75">
      <c r="A33" s="12"/>
      <c r="B33" s="13"/>
      <c r="C33" s="17" t="s">
        <v>108</v>
      </c>
      <c r="D33" s="17" t="s">
        <v>109</v>
      </c>
      <c r="E33" s="17" t="s">
        <v>110</v>
      </c>
      <c r="F33" s="12" t="s">
        <v>107</v>
      </c>
      <c r="G33" s="12" t="s">
        <v>58</v>
      </c>
      <c r="H33" s="15">
        <v>84.1</v>
      </c>
      <c r="I33" s="15">
        <v>84.1</v>
      </c>
      <c r="J33" s="16">
        <v>114.1</v>
      </c>
      <c r="K33" s="16">
        <v>147</v>
      </c>
      <c r="L33" s="16">
        <v>147</v>
      </c>
      <c r="M33" s="16">
        <v>147</v>
      </c>
    </row>
    <row r="34" spans="1:13" ht="12.75">
      <c r="A34" s="12"/>
      <c r="B34" s="13"/>
      <c r="C34" s="17" t="s">
        <v>111</v>
      </c>
      <c r="D34" s="17" t="s">
        <v>112</v>
      </c>
      <c r="E34" s="17" t="s">
        <v>113</v>
      </c>
      <c r="F34" s="12" t="s">
        <v>107</v>
      </c>
      <c r="G34" s="12" t="s">
        <v>80</v>
      </c>
      <c r="H34" s="15">
        <v>4.1</v>
      </c>
      <c r="I34" s="15">
        <v>3.2</v>
      </c>
      <c r="J34" s="16">
        <v>13</v>
      </c>
      <c r="K34" s="16">
        <v>13</v>
      </c>
      <c r="L34" s="16">
        <v>13</v>
      </c>
      <c r="M34" s="16">
        <v>13</v>
      </c>
    </row>
    <row r="35" spans="1:13" ht="12.75" customHeight="1">
      <c r="A35" s="12"/>
      <c r="B35" s="13"/>
      <c r="C35" s="17" t="s">
        <v>114</v>
      </c>
      <c r="D35" s="17" t="s">
        <v>115</v>
      </c>
      <c r="E35" s="17" t="s">
        <v>116</v>
      </c>
      <c r="F35" s="12" t="s">
        <v>117</v>
      </c>
      <c r="G35" s="12" t="s">
        <v>118</v>
      </c>
      <c r="H35" s="15">
        <v>0</v>
      </c>
      <c r="I35" s="15">
        <v>0</v>
      </c>
      <c r="J35" s="16">
        <v>6327.8</v>
      </c>
      <c r="K35" s="16">
        <v>0</v>
      </c>
      <c r="L35" s="16">
        <v>0</v>
      </c>
      <c r="M35" s="16">
        <v>0</v>
      </c>
    </row>
    <row r="36" spans="1:13" ht="12.75">
      <c r="A36" s="12"/>
      <c r="B36" s="13"/>
      <c r="C36" s="17" t="s">
        <v>119</v>
      </c>
      <c r="D36" s="17" t="s">
        <v>120</v>
      </c>
      <c r="E36" s="17" t="s">
        <v>121</v>
      </c>
      <c r="F36" s="12"/>
      <c r="G36" s="12"/>
      <c r="H36" s="15"/>
      <c r="I36" s="15"/>
      <c r="J36" s="16"/>
      <c r="K36" s="16"/>
      <c r="L36" s="16"/>
      <c r="M36" s="16"/>
    </row>
    <row r="37" spans="1:13" ht="12.75">
      <c r="A37" s="12"/>
      <c r="B37" s="13"/>
      <c r="C37" s="17" t="s">
        <v>122</v>
      </c>
      <c r="D37" s="17" t="s">
        <v>123</v>
      </c>
      <c r="E37" s="17" t="s">
        <v>124</v>
      </c>
      <c r="F37" s="12"/>
      <c r="G37" s="12"/>
      <c r="H37" s="15"/>
      <c r="I37" s="15"/>
      <c r="J37" s="16"/>
      <c r="K37" s="16"/>
      <c r="L37" s="16"/>
      <c r="M37" s="16"/>
    </row>
    <row r="38" spans="1:13" ht="12.75">
      <c r="A38" s="12"/>
      <c r="B38" s="13"/>
      <c r="C38" s="17" t="s">
        <v>125</v>
      </c>
      <c r="D38" s="17" t="s">
        <v>126</v>
      </c>
      <c r="E38" s="17" t="s">
        <v>127</v>
      </c>
      <c r="F38" s="12"/>
      <c r="G38" s="12"/>
      <c r="H38" s="15"/>
      <c r="I38" s="15"/>
      <c r="J38" s="16"/>
      <c r="K38" s="16"/>
      <c r="L38" s="16"/>
      <c r="M38" s="16"/>
    </row>
    <row r="39" spans="1:13" ht="12.75">
      <c r="A39" s="12"/>
      <c r="B39" s="13"/>
      <c r="C39" s="17" t="s">
        <v>128</v>
      </c>
      <c r="D39" s="17" t="s">
        <v>129</v>
      </c>
      <c r="E39" s="17" t="s">
        <v>130</v>
      </c>
      <c r="F39" s="12"/>
      <c r="G39" s="12"/>
      <c r="H39" s="15"/>
      <c r="I39" s="15"/>
      <c r="J39" s="16"/>
      <c r="K39" s="16"/>
      <c r="L39" s="16"/>
      <c r="M39" s="16"/>
    </row>
    <row r="40" spans="1:13" ht="12.75">
      <c r="A40" s="12"/>
      <c r="B40" s="13"/>
      <c r="C40" s="17" t="s">
        <v>131</v>
      </c>
      <c r="D40" s="17" t="s">
        <v>132</v>
      </c>
      <c r="E40" s="17" t="s">
        <v>98</v>
      </c>
      <c r="F40" s="12"/>
      <c r="G40" s="12"/>
      <c r="H40" s="15"/>
      <c r="I40" s="15"/>
      <c r="J40" s="16"/>
      <c r="K40" s="16"/>
      <c r="L40" s="16"/>
      <c r="M40" s="16"/>
    </row>
    <row r="41" spans="1:13" ht="12.75">
      <c r="A41" s="12"/>
      <c r="B41" s="13"/>
      <c r="C41" s="17" t="s">
        <v>133</v>
      </c>
      <c r="D41" s="17" t="s">
        <v>134</v>
      </c>
      <c r="E41" s="17" t="s">
        <v>135</v>
      </c>
      <c r="F41" s="12"/>
      <c r="G41" s="12"/>
      <c r="H41" s="15"/>
      <c r="I41" s="15"/>
      <c r="J41" s="16"/>
      <c r="K41" s="16"/>
      <c r="L41" s="16"/>
      <c r="M41" s="16"/>
    </row>
    <row r="42" spans="1:13" ht="69" customHeight="1">
      <c r="A42" s="12" t="s">
        <v>136</v>
      </c>
      <c r="B42" s="13" t="s">
        <v>137</v>
      </c>
      <c r="C42" s="14" t="s">
        <v>138</v>
      </c>
      <c r="D42" s="14" t="s">
        <v>139</v>
      </c>
      <c r="E42" s="14" t="s">
        <v>140</v>
      </c>
      <c r="F42" s="12" t="s">
        <v>141</v>
      </c>
      <c r="G42" s="12" t="s">
        <v>58</v>
      </c>
      <c r="H42" s="15">
        <v>1156.8</v>
      </c>
      <c r="I42" s="15">
        <v>1132.2</v>
      </c>
      <c r="J42" s="16">
        <v>4286.2</v>
      </c>
      <c r="K42" s="16">
        <v>671</v>
      </c>
      <c r="L42" s="16">
        <v>440</v>
      </c>
      <c r="M42" s="16">
        <v>440</v>
      </c>
    </row>
    <row r="43" spans="1:13" ht="12.75">
      <c r="A43" s="12"/>
      <c r="B43" s="13"/>
      <c r="C43" s="17" t="s">
        <v>142</v>
      </c>
      <c r="D43" s="17" t="s">
        <v>143</v>
      </c>
      <c r="E43" s="17" t="s">
        <v>51</v>
      </c>
      <c r="F43" s="12" t="s">
        <v>144</v>
      </c>
      <c r="G43" s="12" t="s">
        <v>74</v>
      </c>
      <c r="H43" s="15">
        <v>1163.7</v>
      </c>
      <c r="I43" s="15">
        <v>1163.2</v>
      </c>
      <c r="J43" s="16">
        <v>1218.4</v>
      </c>
      <c r="K43" s="16">
        <v>1238</v>
      </c>
      <c r="L43" s="16">
        <v>1238</v>
      </c>
      <c r="M43" s="16">
        <v>1238</v>
      </c>
    </row>
    <row r="44" spans="1:13" ht="12.75">
      <c r="A44" s="12"/>
      <c r="B44" s="13"/>
      <c r="C44" s="17" t="s">
        <v>145</v>
      </c>
      <c r="D44" s="17" t="s">
        <v>146</v>
      </c>
      <c r="E44" s="17" t="s">
        <v>147</v>
      </c>
      <c r="F44" s="12" t="s">
        <v>144</v>
      </c>
      <c r="G44" s="12" t="s">
        <v>58</v>
      </c>
      <c r="H44" s="15">
        <v>342.8</v>
      </c>
      <c r="I44" s="15">
        <v>342.8</v>
      </c>
      <c r="J44" s="16">
        <v>310.2</v>
      </c>
      <c r="K44" s="16">
        <v>404.3</v>
      </c>
      <c r="L44" s="16">
        <v>325</v>
      </c>
      <c r="M44" s="16">
        <v>325</v>
      </c>
    </row>
    <row r="45" spans="1:13" ht="12.75" customHeight="1">
      <c r="A45" s="12"/>
      <c r="B45" s="13"/>
      <c r="C45" s="17" t="s">
        <v>148</v>
      </c>
      <c r="D45" s="17" t="s">
        <v>149</v>
      </c>
      <c r="E45" s="17" t="s">
        <v>150</v>
      </c>
      <c r="F45" s="12" t="s">
        <v>144</v>
      </c>
      <c r="G45" s="12" t="s">
        <v>80</v>
      </c>
      <c r="H45" s="15">
        <v>5.7</v>
      </c>
      <c r="I45" s="15">
        <v>5.7</v>
      </c>
      <c r="J45" s="16">
        <v>8</v>
      </c>
      <c r="K45" s="16">
        <v>8</v>
      </c>
      <c r="L45" s="16">
        <v>8</v>
      </c>
      <c r="M45" s="16">
        <v>8</v>
      </c>
    </row>
    <row r="46" spans="1:13" ht="12.75">
      <c r="A46" s="12"/>
      <c r="B46" s="13"/>
      <c r="C46" s="17" t="s">
        <v>151</v>
      </c>
      <c r="D46" s="17" t="s">
        <v>152</v>
      </c>
      <c r="E46" s="17" t="s">
        <v>153</v>
      </c>
      <c r="F46" s="12"/>
      <c r="G46" s="12"/>
      <c r="H46" s="15"/>
      <c r="I46" s="15"/>
      <c r="J46" s="16"/>
      <c r="K46" s="16"/>
      <c r="L46" s="16"/>
      <c r="M46" s="16"/>
    </row>
    <row r="47" spans="1:13" ht="12.75">
      <c r="A47" s="12"/>
      <c r="B47" s="13"/>
      <c r="C47" s="17" t="s">
        <v>154</v>
      </c>
      <c r="D47" s="17" t="s">
        <v>155</v>
      </c>
      <c r="E47" s="17" t="s">
        <v>156</v>
      </c>
      <c r="F47" s="12"/>
      <c r="G47" s="12"/>
      <c r="H47" s="15"/>
      <c r="I47" s="15"/>
      <c r="J47" s="16"/>
      <c r="K47" s="16"/>
      <c r="L47" s="16"/>
      <c r="M47" s="16"/>
    </row>
    <row r="48" spans="1:13" ht="12.75">
      <c r="A48" s="12"/>
      <c r="B48" s="13"/>
      <c r="C48" s="17" t="s">
        <v>157</v>
      </c>
      <c r="D48" s="17" t="s">
        <v>158</v>
      </c>
      <c r="E48" s="17" t="s">
        <v>159</v>
      </c>
      <c r="F48" s="12"/>
      <c r="G48" s="12"/>
      <c r="H48" s="15"/>
      <c r="I48" s="15"/>
      <c r="J48" s="16"/>
      <c r="K48" s="16"/>
      <c r="L48" s="16"/>
      <c r="M48" s="16"/>
    </row>
    <row r="49" spans="1:13" ht="12.75" customHeight="1">
      <c r="A49" s="12" t="s">
        <v>160</v>
      </c>
      <c r="B49" s="13" t="s">
        <v>161</v>
      </c>
      <c r="C49" s="14" t="s">
        <v>162</v>
      </c>
      <c r="D49" s="14" t="s">
        <v>163</v>
      </c>
      <c r="E49" s="14" t="s">
        <v>64</v>
      </c>
      <c r="F49" s="12" t="s">
        <v>164</v>
      </c>
      <c r="G49" s="12" t="s">
        <v>58</v>
      </c>
      <c r="H49" s="15">
        <v>1</v>
      </c>
      <c r="I49" s="15">
        <v>1</v>
      </c>
      <c r="J49" s="16">
        <v>5</v>
      </c>
      <c r="K49" s="16">
        <v>3</v>
      </c>
      <c r="L49" s="16">
        <v>3</v>
      </c>
      <c r="M49" s="16">
        <v>3</v>
      </c>
    </row>
    <row r="50" spans="1:13" ht="127.5" customHeight="1">
      <c r="A50" s="12"/>
      <c r="B50" s="13"/>
      <c r="C50" s="18" t="s">
        <v>165</v>
      </c>
      <c r="D50" s="17" t="s">
        <v>166</v>
      </c>
      <c r="E50" s="17" t="s">
        <v>68</v>
      </c>
      <c r="F50" s="12"/>
      <c r="G50" s="12"/>
      <c r="H50" s="15"/>
      <c r="I50" s="15"/>
      <c r="J50" s="16"/>
      <c r="K50" s="16"/>
      <c r="L50" s="16"/>
      <c r="M50" s="16"/>
    </row>
    <row r="51" spans="1:13" ht="42.75" customHeight="1">
      <c r="A51" s="12"/>
      <c r="B51" s="13"/>
      <c r="C51" s="18"/>
      <c r="D51" s="17" t="s">
        <v>166</v>
      </c>
      <c r="E51" s="17" t="s">
        <v>68</v>
      </c>
      <c r="F51" s="19" t="s">
        <v>167</v>
      </c>
      <c r="G51" s="12">
        <v>240</v>
      </c>
      <c r="H51" s="15">
        <v>0</v>
      </c>
      <c r="I51" s="15">
        <v>0</v>
      </c>
      <c r="J51" s="16">
        <v>300</v>
      </c>
      <c r="K51" s="16">
        <v>0</v>
      </c>
      <c r="L51" s="16">
        <v>0</v>
      </c>
      <c r="M51" s="16">
        <v>0</v>
      </c>
    </row>
    <row r="52" spans="1:13" ht="12.75" customHeight="1">
      <c r="A52" s="12" t="s">
        <v>168</v>
      </c>
      <c r="B52" s="13" t="s">
        <v>169</v>
      </c>
      <c r="C52" s="14" t="s">
        <v>170</v>
      </c>
      <c r="D52" s="17" t="s">
        <v>171</v>
      </c>
      <c r="E52" s="17" t="s">
        <v>64</v>
      </c>
      <c r="F52" s="12" t="s">
        <v>172</v>
      </c>
      <c r="G52" s="12" t="s">
        <v>58</v>
      </c>
      <c r="H52" s="15">
        <v>6.4</v>
      </c>
      <c r="I52" s="15">
        <v>6.4</v>
      </c>
      <c r="J52" s="16">
        <v>6</v>
      </c>
      <c r="K52" s="16">
        <v>6</v>
      </c>
      <c r="L52" s="16">
        <v>6</v>
      </c>
      <c r="M52" s="16">
        <v>6</v>
      </c>
    </row>
    <row r="53" spans="1:13" ht="12.75">
      <c r="A53" s="12"/>
      <c r="B53" s="13"/>
      <c r="C53" s="17" t="s">
        <v>173</v>
      </c>
      <c r="D53" s="17" t="s">
        <v>174</v>
      </c>
      <c r="E53" s="17" t="s">
        <v>68</v>
      </c>
      <c r="F53" s="12"/>
      <c r="G53" s="12"/>
      <c r="H53" s="15"/>
      <c r="I53" s="15"/>
      <c r="J53" s="16"/>
      <c r="K53" s="16"/>
      <c r="L53" s="16"/>
      <c r="M53" s="16"/>
    </row>
    <row r="54" spans="1:13" ht="12.75">
      <c r="A54" s="12"/>
      <c r="B54" s="13"/>
      <c r="C54" s="17" t="s">
        <v>175</v>
      </c>
      <c r="D54" s="17" t="s">
        <v>176</v>
      </c>
      <c r="E54" s="17" t="s">
        <v>147</v>
      </c>
      <c r="F54" s="12"/>
      <c r="G54" s="12"/>
      <c r="H54" s="15"/>
      <c r="I54" s="15"/>
      <c r="J54" s="16"/>
      <c r="K54" s="16"/>
      <c r="L54" s="16"/>
      <c r="M54" s="16"/>
    </row>
    <row r="55" spans="1:14" ht="12.75">
      <c r="A55" s="8" t="s">
        <v>177</v>
      </c>
      <c r="B55" s="9" t="s">
        <v>178</v>
      </c>
      <c r="C55" s="9"/>
      <c r="D55" s="9"/>
      <c r="E55" s="9"/>
      <c r="F55" s="8"/>
      <c r="G55" s="8"/>
      <c r="H55" s="10">
        <f aca="true" t="shared" si="3" ref="H55:M55">SUM(H56:H62)</f>
        <v>2887.7</v>
      </c>
      <c r="I55" s="10">
        <f t="shared" si="3"/>
        <v>2236</v>
      </c>
      <c r="J55" s="11">
        <f t="shared" si="3"/>
        <v>5189.6</v>
      </c>
      <c r="K55" s="11">
        <f t="shared" si="3"/>
        <v>2639.6</v>
      </c>
      <c r="L55" s="11">
        <f t="shared" si="3"/>
        <v>2127.5</v>
      </c>
      <c r="M55" s="11">
        <f t="shared" si="3"/>
        <v>2297.1</v>
      </c>
      <c r="N55" t="s">
        <v>2</v>
      </c>
    </row>
    <row r="56" spans="1:13" ht="12.75" customHeight="1">
      <c r="A56" s="12" t="s">
        <v>179</v>
      </c>
      <c r="B56" s="13" t="s">
        <v>180</v>
      </c>
      <c r="C56" s="14" t="s">
        <v>181</v>
      </c>
      <c r="D56" s="14" t="s">
        <v>182</v>
      </c>
      <c r="E56" s="14" t="s">
        <v>64</v>
      </c>
      <c r="F56" s="12" t="s">
        <v>183</v>
      </c>
      <c r="G56" s="12" t="s">
        <v>58</v>
      </c>
      <c r="H56" s="15">
        <v>2886.7</v>
      </c>
      <c r="I56" s="15">
        <v>2235</v>
      </c>
      <c r="J56" s="16">
        <v>5177.6</v>
      </c>
      <c r="K56" s="16">
        <v>2632.6</v>
      </c>
      <c r="L56" s="16">
        <v>2120.5</v>
      </c>
      <c r="M56" s="16">
        <v>2290.1</v>
      </c>
    </row>
    <row r="57" spans="1:13" ht="12.75">
      <c r="A57" s="12"/>
      <c r="B57" s="13"/>
      <c r="C57" s="17" t="s">
        <v>184</v>
      </c>
      <c r="D57" s="17" t="s">
        <v>185</v>
      </c>
      <c r="E57" s="17" t="s">
        <v>68</v>
      </c>
      <c r="F57" s="12"/>
      <c r="G57" s="12"/>
      <c r="H57" s="15"/>
      <c r="I57" s="15"/>
      <c r="J57" s="16"/>
      <c r="K57" s="16"/>
      <c r="L57" s="16"/>
      <c r="M57" s="16"/>
    </row>
    <row r="58" spans="1:13" ht="12.75" customHeight="1">
      <c r="A58" s="12" t="s">
        <v>186</v>
      </c>
      <c r="B58" s="13" t="s">
        <v>187</v>
      </c>
      <c r="C58" s="14" t="s">
        <v>188</v>
      </c>
      <c r="D58" s="14" t="s">
        <v>163</v>
      </c>
      <c r="E58" s="14" t="s">
        <v>64</v>
      </c>
      <c r="F58" s="12" t="s">
        <v>164</v>
      </c>
      <c r="G58" s="12" t="s">
        <v>58</v>
      </c>
      <c r="H58" s="15">
        <v>0</v>
      </c>
      <c r="I58" s="15">
        <v>0</v>
      </c>
      <c r="J58" s="16">
        <v>11</v>
      </c>
      <c r="K58" s="16">
        <v>6</v>
      </c>
      <c r="L58" s="16">
        <v>6</v>
      </c>
      <c r="M58" s="16">
        <v>6</v>
      </c>
    </row>
    <row r="59" spans="1:13" ht="12.75">
      <c r="A59" s="12"/>
      <c r="B59" s="13"/>
      <c r="C59" s="17" t="s">
        <v>189</v>
      </c>
      <c r="D59" s="17" t="s">
        <v>166</v>
      </c>
      <c r="E59" s="17" t="s">
        <v>68</v>
      </c>
      <c r="F59" s="12"/>
      <c r="G59" s="12"/>
      <c r="H59" s="15"/>
      <c r="I59" s="15"/>
      <c r="J59" s="16"/>
      <c r="K59" s="16"/>
      <c r="L59" s="16"/>
      <c r="M59" s="16"/>
    </row>
    <row r="60" spans="1:13" ht="12.75">
      <c r="A60" s="12"/>
      <c r="B60" s="13"/>
      <c r="C60" s="17" t="s">
        <v>190</v>
      </c>
      <c r="D60" s="17" t="s">
        <v>191</v>
      </c>
      <c r="E60" s="17" t="s">
        <v>192</v>
      </c>
      <c r="F60" s="12"/>
      <c r="G60" s="12"/>
      <c r="H60" s="15"/>
      <c r="I60" s="15"/>
      <c r="J60" s="16"/>
      <c r="K60" s="16"/>
      <c r="L60" s="16"/>
      <c r="M60" s="16"/>
    </row>
    <row r="61" spans="1:13" ht="12.75" customHeight="1">
      <c r="A61" s="12" t="s">
        <v>193</v>
      </c>
      <c r="B61" s="13" t="s">
        <v>194</v>
      </c>
      <c r="C61" s="14" t="s">
        <v>195</v>
      </c>
      <c r="D61" s="14" t="s">
        <v>196</v>
      </c>
      <c r="E61" s="14" t="s">
        <v>64</v>
      </c>
      <c r="F61" s="12" t="s">
        <v>57</v>
      </c>
      <c r="G61" s="12" t="s">
        <v>58</v>
      </c>
      <c r="H61" s="15">
        <v>1</v>
      </c>
      <c r="I61" s="15">
        <v>1</v>
      </c>
      <c r="J61" s="16">
        <v>1</v>
      </c>
      <c r="K61" s="16">
        <v>1</v>
      </c>
      <c r="L61" s="16">
        <v>1</v>
      </c>
      <c r="M61" s="16">
        <v>1</v>
      </c>
    </row>
    <row r="62" spans="1:14" ht="12.75">
      <c r="A62" s="12"/>
      <c r="B62" s="13"/>
      <c r="C62" s="17" t="s">
        <v>197</v>
      </c>
      <c r="D62" s="17" t="s">
        <v>198</v>
      </c>
      <c r="E62" s="17" t="s">
        <v>68</v>
      </c>
      <c r="F62" s="12"/>
      <c r="G62" s="12"/>
      <c r="H62" s="15"/>
      <c r="I62" s="15"/>
      <c r="J62" s="16"/>
      <c r="K62" s="16"/>
      <c r="L62" s="16"/>
      <c r="M62" s="16"/>
      <c r="N62" t="s">
        <v>2</v>
      </c>
    </row>
    <row r="63" spans="1:13" ht="12.75">
      <c r="A63" s="8" t="s">
        <v>199</v>
      </c>
      <c r="B63" s="9" t="s">
        <v>200</v>
      </c>
      <c r="C63" s="9"/>
      <c r="D63" s="9"/>
      <c r="E63" s="9"/>
      <c r="F63" s="8"/>
      <c r="G63" s="8"/>
      <c r="H63" s="10">
        <f aca="true" t="shared" si="4" ref="H63:M63">SUM(H64:H89)</f>
        <v>5588.599999999999</v>
      </c>
      <c r="I63" s="10">
        <f t="shared" si="4"/>
        <v>5585.799999999999</v>
      </c>
      <c r="J63" s="11">
        <f t="shared" si="4"/>
        <v>5954.400000000001</v>
      </c>
      <c r="K63" s="11">
        <f t="shared" si="4"/>
        <v>5858.200000000001</v>
      </c>
      <c r="L63" s="11">
        <f t="shared" si="4"/>
        <v>5858.200000000001</v>
      </c>
      <c r="M63" s="11">
        <f t="shared" si="4"/>
        <v>5858.200000000001</v>
      </c>
    </row>
    <row r="64" spans="1:13" ht="12.75" customHeight="1">
      <c r="A64" s="12" t="s">
        <v>201</v>
      </c>
      <c r="B64" s="13" t="s">
        <v>202</v>
      </c>
      <c r="C64" s="14" t="s">
        <v>203</v>
      </c>
      <c r="D64" s="14" t="s">
        <v>196</v>
      </c>
      <c r="E64" s="14" t="s">
        <v>64</v>
      </c>
      <c r="F64" s="12" t="s">
        <v>204</v>
      </c>
      <c r="G64" s="12" t="s">
        <v>205</v>
      </c>
      <c r="H64" s="15">
        <v>135.5</v>
      </c>
      <c r="I64" s="15">
        <v>135.5</v>
      </c>
      <c r="J64" s="16">
        <v>198.1</v>
      </c>
      <c r="K64" s="16">
        <v>198.1</v>
      </c>
      <c r="L64" s="16">
        <v>198.1</v>
      </c>
      <c r="M64" s="16">
        <v>198.1</v>
      </c>
    </row>
    <row r="65" spans="1:13" ht="12.75">
      <c r="A65" s="12"/>
      <c r="B65" s="13"/>
      <c r="C65" s="17" t="s">
        <v>206</v>
      </c>
      <c r="D65" s="17" t="s">
        <v>198</v>
      </c>
      <c r="E65" s="17" t="s">
        <v>68</v>
      </c>
      <c r="F65" s="12" t="s">
        <v>207</v>
      </c>
      <c r="G65" s="12" t="s">
        <v>205</v>
      </c>
      <c r="H65" s="15">
        <v>784</v>
      </c>
      <c r="I65" s="15">
        <v>784</v>
      </c>
      <c r="J65" s="16">
        <v>828.4</v>
      </c>
      <c r="K65" s="16">
        <v>808.4</v>
      </c>
      <c r="L65" s="16">
        <v>808.4</v>
      </c>
      <c r="M65" s="16">
        <v>808.4</v>
      </c>
    </row>
    <row r="66" spans="1:13" ht="12.75">
      <c r="A66" s="12"/>
      <c r="B66" s="13"/>
      <c r="C66" s="17" t="s">
        <v>208</v>
      </c>
      <c r="D66" s="17" t="s">
        <v>209</v>
      </c>
      <c r="E66" s="17" t="s">
        <v>113</v>
      </c>
      <c r="F66" s="12" t="s">
        <v>207</v>
      </c>
      <c r="G66" s="12" t="s">
        <v>58</v>
      </c>
      <c r="H66" s="15">
        <v>48.1</v>
      </c>
      <c r="I66" s="15">
        <v>46.8</v>
      </c>
      <c r="J66" s="16">
        <v>76.7</v>
      </c>
      <c r="K66" s="16">
        <v>85.6</v>
      </c>
      <c r="L66" s="16">
        <v>85.6</v>
      </c>
      <c r="M66" s="16">
        <v>85.6</v>
      </c>
    </row>
    <row r="67" spans="1:13" ht="12.75">
      <c r="A67" s="12"/>
      <c r="B67" s="13"/>
      <c r="C67" s="17" t="s">
        <v>210</v>
      </c>
      <c r="D67" s="17" t="s">
        <v>211</v>
      </c>
      <c r="E67" s="17" t="s">
        <v>212</v>
      </c>
      <c r="F67" s="12" t="s">
        <v>57</v>
      </c>
      <c r="G67" s="12" t="s">
        <v>58</v>
      </c>
      <c r="H67" s="15">
        <v>711.2</v>
      </c>
      <c r="I67" s="15">
        <v>709.8</v>
      </c>
      <c r="J67" s="16">
        <v>469.5</v>
      </c>
      <c r="K67" s="16">
        <v>648.5</v>
      </c>
      <c r="L67" s="16">
        <v>648.5</v>
      </c>
      <c r="M67" s="16">
        <v>648.5</v>
      </c>
    </row>
    <row r="68" spans="1:13" ht="12.75" customHeight="1">
      <c r="A68" s="12"/>
      <c r="B68" s="13"/>
      <c r="C68" s="17" t="s">
        <v>213</v>
      </c>
      <c r="D68" s="17" t="s">
        <v>214</v>
      </c>
      <c r="E68" s="17" t="s">
        <v>215</v>
      </c>
      <c r="F68" s="12" t="s">
        <v>57</v>
      </c>
      <c r="G68" s="12" t="s">
        <v>80</v>
      </c>
      <c r="H68" s="15">
        <v>60.8</v>
      </c>
      <c r="I68" s="15">
        <v>60.7</v>
      </c>
      <c r="J68" s="16">
        <v>242.8</v>
      </c>
      <c r="K68" s="16">
        <v>10.8</v>
      </c>
      <c r="L68" s="16">
        <v>10.8</v>
      </c>
      <c r="M68" s="16">
        <v>10.8</v>
      </c>
    </row>
    <row r="69" spans="1:13" ht="12.75">
      <c r="A69" s="12"/>
      <c r="B69" s="13"/>
      <c r="C69" s="17" t="s">
        <v>216</v>
      </c>
      <c r="D69" s="17" t="s">
        <v>217</v>
      </c>
      <c r="E69" s="17" t="s">
        <v>156</v>
      </c>
      <c r="F69" s="12"/>
      <c r="G69" s="12"/>
      <c r="H69" s="15"/>
      <c r="I69" s="15"/>
      <c r="J69" s="16"/>
      <c r="K69" s="16"/>
      <c r="L69" s="16"/>
      <c r="M69" s="16"/>
    </row>
    <row r="70" spans="1:13" ht="12.75">
      <c r="A70" s="12"/>
      <c r="B70" s="13"/>
      <c r="C70" s="17" t="s">
        <v>218</v>
      </c>
      <c r="D70" s="17" t="s">
        <v>219</v>
      </c>
      <c r="E70" s="17" t="s">
        <v>159</v>
      </c>
      <c r="F70" s="12"/>
      <c r="G70" s="12"/>
      <c r="H70" s="15"/>
      <c r="I70" s="15"/>
      <c r="J70" s="16"/>
      <c r="K70" s="16"/>
      <c r="L70" s="16"/>
      <c r="M70" s="16"/>
    </row>
    <row r="71" spans="1:13" ht="12.75">
      <c r="A71" s="12"/>
      <c r="B71" s="13"/>
      <c r="C71" s="17" t="s">
        <v>220</v>
      </c>
      <c r="D71" s="17" t="s">
        <v>221</v>
      </c>
      <c r="E71" s="17" t="s">
        <v>130</v>
      </c>
      <c r="F71" s="12"/>
      <c r="G71" s="12"/>
      <c r="H71" s="15"/>
      <c r="I71" s="15"/>
      <c r="J71" s="16"/>
      <c r="K71" s="16"/>
      <c r="L71" s="16"/>
      <c r="M71" s="16"/>
    </row>
    <row r="72" spans="1:13" ht="12.75">
      <c r="A72" s="12"/>
      <c r="B72" s="13"/>
      <c r="C72" s="17" t="s">
        <v>222</v>
      </c>
      <c r="D72" s="17" t="s">
        <v>223</v>
      </c>
      <c r="E72" s="17" t="s">
        <v>224</v>
      </c>
      <c r="F72" s="12"/>
      <c r="G72" s="12"/>
      <c r="H72" s="15"/>
      <c r="I72" s="15"/>
      <c r="J72" s="16"/>
      <c r="K72" s="16"/>
      <c r="L72" s="16"/>
      <c r="M72" s="16"/>
    </row>
    <row r="73" spans="1:13" ht="12.75">
      <c r="A73" s="12"/>
      <c r="B73" s="13"/>
      <c r="C73" s="17" t="s">
        <v>225</v>
      </c>
      <c r="D73" s="17" t="s">
        <v>226</v>
      </c>
      <c r="E73" s="17" t="s">
        <v>227</v>
      </c>
      <c r="F73" s="12"/>
      <c r="G73" s="12"/>
      <c r="H73" s="15"/>
      <c r="I73" s="15"/>
      <c r="J73" s="16"/>
      <c r="K73" s="16"/>
      <c r="L73" s="16"/>
      <c r="M73" s="16"/>
    </row>
    <row r="74" spans="1:13" ht="12.75" customHeight="1">
      <c r="A74" s="12" t="s">
        <v>228</v>
      </c>
      <c r="B74" s="13" t="s">
        <v>229</v>
      </c>
      <c r="C74" s="14" t="s">
        <v>230</v>
      </c>
      <c r="D74" s="14" t="s">
        <v>231</v>
      </c>
      <c r="E74" s="14" t="s">
        <v>232</v>
      </c>
      <c r="F74" s="12" t="s">
        <v>204</v>
      </c>
      <c r="G74" s="12" t="s">
        <v>205</v>
      </c>
      <c r="H74" s="15">
        <v>459.2</v>
      </c>
      <c r="I74" s="15">
        <v>459.2</v>
      </c>
      <c r="J74" s="16">
        <v>655.9</v>
      </c>
      <c r="K74" s="16">
        <v>655.9</v>
      </c>
      <c r="L74" s="16">
        <v>655.9</v>
      </c>
      <c r="M74" s="16">
        <v>655.9</v>
      </c>
    </row>
    <row r="75" spans="1:13" ht="12.75" customHeight="1">
      <c r="A75" s="12"/>
      <c r="B75" s="13"/>
      <c r="C75" s="17" t="s">
        <v>233</v>
      </c>
      <c r="D75" s="17" t="s">
        <v>234</v>
      </c>
      <c r="E75" s="17" t="s">
        <v>235</v>
      </c>
      <c r="F75" s="12" t="s">
        <v>207</v>
      </c>
      <c r="G75" s="12" t="s">
        <v>205</v>
      </c>
      <c r="H75" s="15">
        <v>2728</v>
      </c>
      <c r="I75" s="15">
        <v>2728</v>
      </c>
      <c r="J75" s="16">
        <v>2713.4</v>
      </c>
      <c r="K75" s="16">
        <v>2676.9</v>
      </c>
      <c r="L75" s="16">
        <v>2676.9</v>
      </c>
      <c r="M75" s="16">
        <v>2676.9</v>
      </c>
    </row>
    <row r="76" spans="1:13" ht="12.75">
      <c r="A76" s="12"/>
      <c r="B76" s="13"/>
      <c r="C76" s="17" t="s">
        <v>236</v>
      </c>
      <c r="D76" s="17" t="s">
        <v>237</v>
      </c>
      <c r="E76" s="17" t="s">
        <v>238</v>
      </c>
      <c r="F76" s="12"/>
      <c r="G76" s="12"/>
      <c r="H76" s="15"/>
      <c r="I76" s="15"/>
      <c r="J76" s="16"/>
      <c r="K76" s="16"/>
      <c r="L76" s="16"/>
      <c r="M76" s="16"/>
    </row>
    <row r="77" spans="1:13" ht="12.75">
      <c r="A77" s="12"/>
      <c r="B77" s="13"/>
      <c r="C77" s="17" t="s">
        <v>239</v>
      </c>
      <c r="D77" s="17" t="s">
        <v>240</v>
      </c>
      <c r="E77" s="17" t="s">
        <v>150</v>
      </c>
      <c r="F77" s="12"/>
      <c r="G77" s="12"/>
      <c r="H77" s="15"/>
      <c r="I77" s="15"/>
      <c r="J77" s="16"/>
      <c r="K77" s="16"/>
      <c r="L77" s="16"/>
      <c r="M77" s="16"/>
    </row>
    <row r="78" spans="1:13" ht="12.75">
      <c r="A78" s="12"/>
      <c r="B78" s="13"/>
      <c r="C78" s="17" t="s">
        <v>241</v>
      </c>
      <c r="D78" s="17" t="s">
        <v>242</v>
      </c>
      <c r="E78" s="17" t="s">
        <v>243</v>
      </c>
      <c r="F78" s="12"/>
      <c r="G78" s="12"/>
      <c r="H78" s="15"/>
      <c r="I78" s="15"/>
      <c r="J78" s="16"/>
      <c r="K78" s="16"/>
      <c r="L78" s="16"/>
      <c r="M78" s="16"/>
    </row>
    <row r="79" spans="1:13" ht="12.75">
      <c r="A79" s="12"/>
      <c r="B79" s="13"/>
      <c r="C79" s="17" t="s">
        <v>244</v>
      </c>
      <c r="D79" s="17" t="s">
        <v>245</v>
      </c>
      <c r="E79" s="17" t="s">
        <v>246</v>
      </c>
      <c r="F79" s="12"/>
      <c r="G79" s="12"/>
      <c r="H79" s="15"/>
      <c r="I79" s="15"/>
      <c r="J79" s="16"/>
      <c r="K79" s="16"/>
      <c r="L79" s="16"/>
      <c r="M79" s="16"/>
    </row>
    <row r="80" spans="1:13" ht="12.75">
      <c r="A80" s="12"/>
      <c r="B80" s="13"/>
      <c r="C80" s="17" t="s">
        <v>247</v>
      </c>
      <c r="D80" s="17" t="s">
        <v>248</v>
      </c>
      <c r="E80" s="17" t="s">
        <v>249</v>
      </c>
      <c r="F80" s="12"/>
      <c r="G80" s="12"/>
      <c r="H80" s="15"/>
      <c r="I80" s="15"/>
      <c r="J80" s="16"/>
      <c r="K80" s="16"/>
      <c r="L80" s="16"/>
      <c r="M80" s="16"/>
    </row>
    <row r="81" spans="1:13" ht="12.75">
      <c r="A81" s="12"/>
      <c r="B81" s="13"/>
      <c r="C81" s="17" t="s">
        <v>250</v>
      </c>
      <c r="D81" s="17" t="s">
        <v>251</v>
      </c>
      <c r="E81" s="17" t="s">
        <v>252</v>
      </c>
      <c r="F81" s="12"/>
      <c r="G81" s="12"/>
      <c r="H81" s="15"/>
      <c r="I81" s="15"/>
      <c r="J81" s="16"/>
      <c r="K81" s="16"/>
      <c r="L81" s="16"/>
      <c r="M81" s="16"/>
    </row>
    <row r="82" spans="1:13" ht="12.75">
      <c r="A82" s="12"/>
      <c r="B82" s="13"/>
      <c r="C82" s="17" t="s">
        <v>253</v>
      </c>
      <c r="D82" s="17" t="s">
        <v>223</v>
      </c>
      <c r="E82" s="17" t="s">
        <v>98</v>
      </c>
      <c r="F82" s="12"/>
      <c r="G82" s="12"/>
      <c r="H82" s="15"/>
      <c r="I82" s="15"/>
      <c r="J82" s="16"/>
      <c r="K82" s="16"/>
      <c r="L82" s="16"/>
      <c r="M82" s="16"/>
    </row>
    <row r="83" spans="1:13" ht="12.75" customHeight="1">
      <c r="A83" s="12" t="s">
        <v>254</v>
      </c>
      <c r="B83" s="13" t="s">
        <v>255</v>
      </c>
      <c r="C83" s="14" t="s">
        <v>256</v>
      </c>
      <c r="D83" s="14" t="s">
        <v>196</v>
      </c>
      <c r="E83" s="14" t="s">
        <v>64</v>
      </c>
      <c r="F83" s="12" t="s">
        <v>57</v>
      </c>
      <c r="G83" s="12" t="s">
        <v>58</v>
      </c>
      <c r="H83" s="15">
        <v>91.4</v>
      </c>
      <c r="I83" s="15">
        <v>91.4</v>
      </c>
      <c r="J83" s="16">
        <v>140</v>
      </c>
      <c r="K83" s="16">
        <v>140</v>
      </c>
      <c r="L83" s="16">
        <v>140</v>
      </c>
      <c r="M83" s="16">
        <v>140</v>
      </c>
    </row>
    <row r="84" spans="1:13" ht="12.75">
      <c r="A84" s="12"/>
      <c r="B84" s="13"/>
      <c r="C84" s="17" t="s">
        <v>257</v>
      </c>
      <c r="D84" s="17" t="s">
        <v>198</v>
      </c>
      <c r="E84" s="17" t="s">
        <v>68</v>
      </c>
      <c r="F84" s="12"/>
      <c r="G84" s="12"/>
      <c r="H84" s="15"/>
      <c r="I84" s="15"/>
      <c r="J84" s="16"/>
      <c r="K84" s="16"/>
      <c r="L84" s="16"/>
      <c r="M84" s="16"/>
    </row>
    <row r="85" spans="1:13" ht="12.75" customHeight="1">
      <c r="A85" s="12" t="s">
        <v>258</v>
      </c>
      <c r="B85" s="13" t="s">
        <v>259</v>
      </c>
      <c r="C85" s="14" t="s">
        <v>260</v>
      </c>
      <c r="D85" s="14" t="s">
        <v>261</v>
      </c>
      <c r="E85" s="14" t="s">
        <v>64</v>
      </c>
      <c r="F85" s="12" t="s">
        <v>141</v>
      </c>
      <c r="G85" s="12" t="s">
        <v>58</v>
      </c>
      <c r="H85" s="15">
        <v>0</v>
      </c>
      <c r="I85" s="15">
        <v>0</v>
      </c>
      <c r="J85" s="16">
        <v>1</v>
      </c>
      <c r="K85" s="16">
        <v>1</v>
      </c>
      <c r="L85" s="16">
        <v>1</v>
      </c>
      <c r="M85" s="16">
        <v>1</v>
      </c>
    </row>
    <row r="86" spans="1:13" ht="12.75">
      <c r="A86" s="12"/>
      <c r="B86" s="13"/>
      <c r="C86" s="17" t="s">
        <v>262</v>
      </c>
      <c r="D86" s="17" t="s">
        <v>263</v>
      </c>
      <c r="E86" s="17" t="s">
        <v>68</v>
      </c>
      <c r="F86" s="12"/>
      <c r="G86" s="12"/>
      <c r="H86" s="15"/>
      <c r="I86" s="15"/>
      <c r="J86" s="16"/>
      <c r="K86" s="16"/>
      <c r="L86" s="16"/>
      <c r="M86" s="16"/>
    </row>
    <row r="87" spans="1:13" ht="12.75" customHeight="1">
      <c r="A87" s="12" t="s">
        <v>264</v>
      </c>
      <c r="B87" s="13" t="s">
        <v>265</v>
      </c>
      <c r="C87" s="14" t="s">
        <v>266</v>
      </c>
      <c r="D87" s="14" t="s">
        <v>267</v>
      </c>
      <c r="E87" s="14" t="s">
        <v>64</v>
      </c>
      <c r="F87" s="12" t="s">
        <v>268</v>
      </c>
      <c r="G87" s="12" t="s">
        <v>269</v>
      </c>
      <c r="H87" s="15">
        <v>570.4</v>
      </c>
      <c r="I87" s="15">
        <v>570.4</v>
      </c>
      <c r="J87" s="16">
        <v>628.6</v>
      </c>
      <c r="K87" s="16">
        <v>633</v>
      </c>
      <c r="L87" s="16">
        <v>633</v>
      </c>
      <c r="M87" s="16">
        <v>633</v>
      </c>
    </row>
    <row r="88" spans="1:13" ht="12.75">
      <c r="A88" s="12"/>
      <c r="B88" s="13"/>
      <c r="C88" s="17" t="s">
        <v>270</v>
      </c>
      <c r="D88" s="17" t="s">
        <v>271</v>
      </c>
      <c r="E88" s="17" t="s">
        <v>68</v>
      </c>
      <c r="F88" s="12"/>
      <c r="G88" s="12"/>
      <c r="H88" s="15"/>
      <c r="I88" s="15"/>
      <c r="J88" s="16"/>
      <c r="K88" s="16"/>
      <c r="L88" s="16"/>
      <c r="M88" s="16"/>
    </row>
    <row r="89" spans="1:14" ht="12.75">
      <c r="A89" s="12"/>
      <c r="B89" s="13"/>
      <c r="C89" s="17" t="s">
        <v>272</v>
      </c>
      <c r="D89" s="17" t="s">
        <v>273</v>
      </c>
      <c r="E89" s="17" t="s">
        <v>274</v>
      </c>
      <c r="F89" s="12"/>
      <c r="G89" s="12"/>
      <c r="H89" s="15"/>
      <c r="I89" s="15"/>
      <c r="J89" s="16"/>
      <c r="K89" s="16"/>
      <c r="L89" s="16"/>
      <c r="M89" s="16"/>
      <c r="N89" t="s">
        <v>2</v>
      </c>
    </row>
    <row r="90" spans="1:14" ht="12.75">
      <c r="A90" s="8" t="s">
        <v>275</v>
      </c>
      <c r="B90" s="9" t="s">
        <v>276</v>
      </c>
      <c r="C90" s="9"/>
      <c r="D90" s="9"/>
      <c r="E90" s="9"/>
      <c r="F90" s="8"/>
      <c r="G90" s="8"/>
      <c r="H90" s="10">
        <f aca="true" t="shared" si="5" ref="H90:M90">H91+H97</f>
        <v>246.8</v>
      </c>
      <c r="I90" s="10">
        <f t="shared" si="5"/>
        <v>246.8</v>
      </c>
      <c r="J90" s="11">
        <f t="shared" si="5"/>
        <v>249.10000000000002</v>
      </c>
      <c r="K90" s="11">
        <f t="shared" si="5"/>
        <v>251.20000000000002</v>
      </c>
      <c r="L90" s="11">
        <f t="shared" si="5"/>
        <v>258.5</v>
      </c>
      <c r="M90" s="11">
        <f t="shared" si="5"/>
        <v>258.5</v>
      </c>
      <c r="N90" t="s">
        <v>2</v>
      </c>
    </row>
    <row r="91" spans="1:13" ht="12.75">
      <c r="A91" s="8" t="s">
        <v>277</v>
      </c>
      <c r="B91" s="9" t="s">
        <v>278</v>
      </c>
      <c r="C91" s="9"/>
      <c r="D91" s="9"/>
      <c r="E91" s="9"/>
      <c r="F91" s="8"/>
      <c r="G91" s="8"/>
      <c r="H91" s="10">
        <f aca="true" t="shared" si="6" ref="H91:M91">H92</f>
        <v>243</v>
      </c>
      <c r="I91" s="10">
        <f t="shared" si="6"/>
        <v>243</v>
      </c>
      <c r="J91" s="11">
        <f t="shared" si="6"/>
        <v>245.3</v>
      </c>
      <c r="K91" s="11">
        <f t="shared" si="6"/>
        <v>247.4</v>
      </c>
      <c r="L91" s="11">
        <f t="shared" si="6"/>
        <v>254.7</v>
      </c>
      <c r="M91" s="11">
        <f t="shared" si="6"/>
        <v>254.7</v>
      </c>
    </row>
    <row r="92" spans="1:13" ht="12.75" customHeight="1">
      <c r="A92" s="12" t="s">
        <v>279</v>
      </c>
      <c r="B92" s="13" t="s">
        <v>280</v>
      </c>
      <c r="C92" s="14" t="s">
        <v>281</v>
      </c>
      <c r="D92" s="14" t="s">
        <v>282</v>
      </c>
      <c r="E92" s="14" t="s">
        <v>283</v>
      </c>
      <c r="F92" s="12" t="s">
        <v>284</v>
      </c>
      <c r="G92" s="12" t="s">
        <v>205</v>
      </c>
      <c r="H92" s="15">
        <v>243</v>
      </c>
      <c r="I92" s="15">
        <v>243</v>
      </c>
      <c r="J92" s="16">
        <v>245.3</v>
      </c>
      <c r="K92" s="16">
        <v>247.4</v>
      </c>
      <c r="L92" s="16">
        <v>254.7</v>
      </c>
      <c r="M92" s="16">
        <v>254.7</v>
      </c>
    </row>
    <row r="93" spans="1:13" ht="12.75">
      <c r="A93" s="12"/>
      <c r="B93" s="13"/>
      <c r="C93" s="17" t="s">
        <v>285</v>
      </c>
      <c r="D93" s="17" t="s">
        <v>286</v>
      </c>
      <c r="E93" s="17" t="s">
        <v>287</v>
      </c>
      <c r="F93" s="12"/>
      <c r="G93" s="12"/>
      <c r="H93" s="15"/>
      <c r="I93" s="15"/>
      <c r="J93" s="16"/>
      <c r="K93" s="16"/>
      <c r="L93" s="16"/>
      <c r="M93" s="16"/>
    </row>
    <row r="94" spans="1:13" ht="12.75">
      <c r="A94" s="12"/>
      <c r="B94" s="13"/>
      <c r="C94" s="17" t="s">
        <v>288</v>
      </c>
      <c r="D94" s="17" t="s">
        <v>289</v>
      </c>
      <c r="E94" s="17" t="s">
        <v>290</v>
      </c>
      <c r="F94" s="12"/>
      <c r="G94" s="12"/>
      <c r="H94" s="15"/>
      <c r="I94" s="15"/>
      <c r="J94" s="16"/>
      <c r="K94" s="16"/>
      <c r="L94" s="16"/>
      <c r="M94" s="16"/>
    </row>
    <row r="95" spans="1:13" ht="12.75">
      <c r="A95" s="12"/>
      <c r="B95" s="13"/>
      <c r="C95" s="17" t="s">
        <v>291</v>
      </c>
      <c r="D95" s="17" t="s">
        <v>292</v>
      </c>
      <c r="E95" s="17" t="s">
        <v>293</v>
      </c>
      <c r="F95" s="12"/>
      <c r="G95" s="12"/>
      <c r="H95" s="15"/>
      <c r="I95" s="15"/>
      <c r="J95" s="16"/>
      <c r="K95" s="16"/>
      <c r="L95" s="16"/>
      <c r="M95" s="16"/>
    </row>
    <row r="96" spans="1:14" ht="12.75">
      <c r="A96" s="12"/>
      <c r="B96" s="13"/>
      <c r="C96" s="17" t="s">
        <v>294</v>
      </c>
      <c r="D96" s="17" t="s">
        <v>295</v>
      </c>
      <c r="E96" s="17" t="s">
        <v>243</v>
      </c>
      <c r="F96" s="12"/>
      <c r="G96" s="12"/>
      <c r="H96" s="15"/>
      <c r="I96" s="15"/>
      <c r="J96" s="16"/>
      <c r="K96" s="16"/>
      <c r="L96" s="16"/>
      <c r="M96" s="16"/>
      <c r="N96" t="s">
        <v>2</v>
      </c>
    </row>
    <row r="97" spans="1:13" ht="12.75">
      <c r="A97" s="8" t="s">
        <v>296</v>
      </c>
      <c r="B97" s="9" t="s">
        <v>297</v>
      </c>
      <c r="C97" s="9"/>
      <c r="D97" s="9"/>
      <c r="E97" s="9"/>
      <c r="F97" s="8"/>
      <c r="G97" s="8"/>
      <c r="H97" s="10">
        <f aca="true" t="shared" si="7" ref="H97:M97">H98</f>
        <v>3.8</v>
      </c>
      <c r="I97" s="10">
        <f t="shared" si="7"/>
        <v>3.8</v>
      </c>
      <c r="J97" s="11">
        <f t="shared" si="7"/>
        <v>3.8</v>
      </c>
      <c r="K97" s="11">
        <f t="shared" si="7"/>
        <v>3.8</v>
      </c>
      <c r="L97" s="11">
        <f t="shared" si="7"/>
        <v>3.8</v>
      </c>
      <c r="M97" s="11">
        <f t="shared" si="7"/>
        <v>3.8</v>
      </c>
    </row>
    <row r="98" spans="1:13" ht="12.75" customHeight="1">
      <c r="A98" s="12" t="s">
        <v>298</v>
      </c>
      <c r="B98" s="13" t="s">
        <v>299</v>
      </c>
      <c r="C98" s="14" t="s">
        <v>300</v>
      </c>
      <c r="D98" s="14" t="s">
        <v>231</v>
      </c>
      <c r="E98" s="14" t="s">
        <v>301</v>
      </c>
      <c r="F98" s="12" t="s">
        <v>207</v>
      </c>
      <c r="G98" s="12" t="s">
        <v>58</v>
      </c>
      <c r="H98" s="15">
        <v>3.8</v>
      </c>
      <c r="I98" s="15">
        <v>3.8</v>
      </c>
      <c r="J98" s="16">
        <v>3.8</v>
      </c>
      <c r="K98" s="16">
        <v>3.8</v>
      </c>
      <c r="L98" s="16">
        <v>3.8</v>
      </c>
      <c r="M98" s="16">
        <v>3.8</v>
      </c>
    </row>
    <row r="99" spans="1:13" ht="12.75">
      <c r="A99" s="12"/>
      <c r="B99" s="13"/>
      <c r="C99" s="17" t="s">
        <v>302</v>
      </c>
      <c r="D99" s="17" t="s">
        <v>303</v>
      </c>
      <c r="E99" s="17" t="s">
        <v>304</v>
      </c>
      <c r="F99" s="12"/>
      <c r="G99" s="12"/>
      <c r="H99" s="15"/>
      <c r="I99" s="15"/>
      <c r="J99" s="16"/>
      <c r="K99" s="16"/>
      <c r="L99" s="16"/>
      <c r="M99" s="16"/>
    </row>
    <row r="100" spans="1:13" ht="12.75">
      <c r="A100" s="12"/>
      <c r="B100" s="13"/>
      <c r="C100" s="17" t="s">
        <v>305</v>
      </c>
      <c r="D100" s="17" t="s">
        <v>237</v>
      </c>
      <c r="E100" s="17" t="s">
        <v>306</v>
      </c>
      <c r="F100" s="12"/>
      <c r="G100" s="12"/>
      <c r="H100" s="15"/>
      <c r="I100" s="15"/>
      <c r="J100" s="16"/>
      <c r="K100" s="16"/>
      <c r="L100" s="16"/>
      <c r="M100" s="16"/>
    </row>
    <row r="101" spans="1:13" ht="12.75">
      <c r="A101" s="12"/>
      <c r="B101" s="13"/>
      <c r="C101" s="17" t="s">
        <v>307</v>
      </c>
      <c r="D101" s="17" t="s">
        <v>240</v>
      </c>
      <c r="E101" s="17" t="s">
        <v>308</v>
      </c>
      <c r="F101" s="12"/>
      <c r="G101" s="12"/>
      <c r="H101" s="15"/>
      <c r="I101" s="15"/>
      <c r="J101" s="16"/>
      <c r="K101" s="16"/>
      <c r="L101" s="16"/>
      <c r="M101" s="16"/>
    </row>
    <row r="102" spans="1:14" ht="12.75">
      <c r="A102" s="8" t="s">
        <v>309</v>
      </c>
      <c r="B102" s="9" t="s">
        <v>310</v>
      </c>
      <c r="C102" s="9"/>
      <c r="D102" s="9"/>
      <c r="E102" s="9"/>
      <c r="F102" s="8"/>
      <c r="G102" s="8"/>
      <c r="H102" s="10">
        <f aca="true" t="shared" si="8" ref="H102:M103">H103</f>
        <v>1034.3</v>
      </c>
      <c r="I102" s="10">
        <f t="shared" si="8"/>
        <v>1034.3</v>
      </c>
      <c r="J102" s="11">
        <f t="shared" si="8"/>
        <v>1009</v>
      </c>
      <c r="K102" s="11">
        <f t="shared" si="8"/>
        <v>1054.5</v>
      </c>
      <c r="L102" s="11">
        <f t="shared" si="8"/>
        <v>1104.5</v>
      </c>
      <c r="M102" s="11">
        <f t="shared" si="8"/>
        <v>1104.5</v>
      </c>
      <c r="N102" t="s">
        <v>2</v>
      </c>
    </row>
    <row r="103" spans="1:13" ht="12.75">
      <c r="A103" s="8" t="s">
        <v>311</v>
      </c>
      <c r="B103" s="9" t="s">
        <v>312</v>
      </c>
      <c r="C103" s="9"/>
      <c r="D103" s="9"/>
      <c r="E103" s="9"/>
      <c r="F103" s="8"/>
      <c r="G103" s="8"/>
      <c r="H103" s="10">
        <f t="shared" si="8"/>
        <v>1034.3</v>
      </c>
      <c r="I103" s="10">
        <f t="shared" si="8"/>
        <v>1034.3</v>
      </c>
      <c r="J103" s="11">
        <f t="shared" si="8"/>
        <v>1009</v>
      </c>
      <c r="K103" s="11">
        <f t="shared" si="8"/>
        <v>1054.5</v>
      </c>
      <c r="L103" s="11">
        <f t="shared" si="8"/>
        <v>1104.5</v>
      </c>
      <c r="M103" s="11">
        <f t="shared" si="8"/>
        <v>1104.5</v>
      </c>
    </row>
    <row r="104" spans="1:14" ht="12.75">
      <c r="A104" s="8" t="s">
        <v>313</v>
      </c>
      <c r="B104" s="9" t="s">
        <v>314</v>
      </c>
      <c r="C104" s="9"/>
      <c r="D104" s="9"/>
      <c r="E104" s="9"/>
      <c r="F104" s="8"/>
      <c r="G104" s="8"/>
      <c r="H104" s="10">
        <f aca="true" t="shared" si="9" ref="H104:M104">SUM(H105:H112)</f>
        <v>1034.3</v>
      </c>
      <c r="I104" s="10">
        <f t="shared" si="9"/>
        <v>1034.3</v>
      </c>
      <c r="J104" s="11">
        <f t="shared" si="9"/>
        <v>1009</v>
      </c>
      <c r="K104" s="11">
        <f t="shared" si="9"/>
        <v>1054.5</v>
      </c>
      <c r="L104" s="11">
        <f t="shared" si="9"/>
        <v>1104.5</v>
      </c>
      <c r="M104" s="11">
        <f t="shared" si="9"/>
        <v>1104.5</v>
      </c>
      <c r="N104" t="s">
        <v>2</v>
      </c>
    </row>
    <row r="105" spans="1:13" ht="12.75" customHeight="1">
      <c r="A105" s="12" t="s">
        <v>315</v>
      </c>
      <c r="B105" s="13" t="s">
        <v>316</v>
      </c>
      <c r="C105" s="14" t="s">
        <v>317</v>
      </c>
      <c r="D105" s="14" t="s">
        <v>318</v>
      </c>
      <c r="E105" s="14" t="s">
        <v>232</v>
      </c>
      <c r="F105" s="12" t="s">
        <v>319</v>
      </c>
      <c r="G105" s="12" t="s">
        <v>320</v>
      </c>
      <c r="H105" s="15">
        <v>67.3</v>
      </c>
      <c r="I105" s="15">
        <v>67.3</v>
      </c>
      <c r="J105" s="16">
        <v>67</v>
      </c>
      <c r="K105" s="16">
        <v>67</v>
      </c>
      <c r="L105" s="16">
        <v>67</v>
      </c>
      <c r="M105" s="16">
        <v>67</v>
      </c>
    </row>
    <row r="106" spans="1:13" ht="12.75">
      <c r="A106" s="12"/>
      <c r="B106" s="13"/>
      <c r="C106" s="17" t="s">
        <v>321</v>
      </c>
      <c r="D106" s="17" t="s">
        <v>76</v>
      </c>
      <c r="E106" s="17" t="s">
        <v>68</v>
      </c>
      <c r="F106" s="12" t="s">
        <v>144</v>
      </c>
      <c r="G106" s="12" t="s">
        <v>320</v>
      </c>
      <c r="H106" s="15">
        <v>194.5</v>
      </c>
      <c r="I106" s="15">
        <v>194.5</v>
      </c>
      <c r="J106" s="16">
        <v>192</v>
      </c>
      <c r="K106" s="16">
        <v>237.5</v>
      </c>
      <c r="L106" s="16">
        <v>237.5</v>
      </c>
      <c r="M106" s="16">
        <v>237.5</v>
      </c>
    </row>
    <row r="107" spans="1:13" ht="12.75" customHeight="1">
      <c r="A107" s="12"/>
      <c r="B107" s="13"/>
      <c r="C107" s="17" t="s">
        <v>322</v>
      </c>
      <c r="D107" s="17" t="s">
        <v>146</v>
      </c>
      <c r="E107" s="17" t="s">
        <v>147</v>
      </c>
      <c r="F107" s="12" t="s">
        <v>73</v>
      </c>
      <c r="G107" s="12" t="s">
        <v>320</v>
      </c>
      <c r="H107" s="15">
        <v>772.5</v>
      </c>
      <c r="I107" s="15">
        <v>772.5</v>
      </c>
      <c r="J107" s="16">
        <v>750</v>
      </c>
      <c r="K107" s="16">
        <v>750</v>
      </c>
      <c r="L107" s="16">
        <v>800</v>
      </c>
      <c r="M107" s="16">
        <v>800</v>
      </c>
    </row>
    <row r="108" spans="1:13" ht="12.75">
      <c r="A108" s="12"/>
      <c r="B108" s="13"/>
      <c r="C108" s="17" t="s">
        <v>323</v>
      </c>
      <c r="D108" s="17" t="s">
        <v>324</v>
      </c>
      <c r="E108" s="17" t="s">
        <v>116</v>
      </c>
      <c r="F108" s="12"/>
      <c r="G108" s="12"/>
      <c r="H108" s="15"/>
      <c r="I108" s="15"/>
      <c r="J108" s="16"/>
      <c r="K108" s="16"/>
      <c r="L108" s="16"/>
      <c r="M108" s="16"/>
    </row>
    <row r="109" spans="1:13" ht="12.75">
      <c r="A109" s="12"/>
      <c r="B109" s="13"/>
      <c r="C109" s="17" t="s">
        <v>325</v>
      </c>
      <c r="D109" s="17" t="s">
        <v>326</v>
      </c>
      <c r="E109" s="17" t="s">
        <v>215</v>
      </c>
      <c r="F109" s="12"/>
      <c r="G109" s="12"/>
      <c r="H109" s="15"/>
      <c r="I109" s="15"/>
      <c r="J109" s="16"/>
      <c r="K109" s="16"/>
      <c r="L109" s="16"/>
      <c r="M109" s="16"/>
    </row>
    <row r="110" spans="1:13" ht="12.75">
      <c r="A110" s="12"/>
      <c r="B110" s="13"/>
      <c r="C110" s="17" t="s">
        <v>327</v>
      </c>
      <c r="D110" s="17" t="s">
        <v>88</v>
      </c>
      <c r="E110" s="17" t="s">
        <v>156</v>
      </c>
      <c r="F110" s="12"/>
      <c r="G110" s="12"/>
      <c r="H110" s="15"/>
      <c r="I110" s="15"/>
      <c r="J110" s="16"/>
      <c r="K110" s="16"/>
      <c r="L110" s="16"/>
      <c r="M110" s="16"/>
    </row>
    <row r="111" spans="1:13" ht="12.75">
      <c r="A111" s="12"/>
      <c r="B111" s="13"/>
      <c r="C111" s="17" t="s">
        <v>328</v>
      </c>
      <c r="D111" s="17" t="s">
        <v>329</v>
      </c>
      <c r="E111" s="17" t="s">
        <v>159</v>
      </c>
      <c r="F111" s="12"/>
      <c r="G111" s="12"/>
      <c r="H111" s="15"/>
      <c r="I111" s="15"/>
      <c r="J111" s="16"/>
      <c r="K111" s="16"/>
      <c r="L111" s="16"/>
      <c r="M111" s="16"/>
    </row>
    <row r="112" spans="1:13" ht="12.75">
      <c r="A112" s="12"/>
      <c r="B112" s="13"/>
      <c r="C112" s="17" t="s">
        <v>330</v>
      </c>
      <c r="D112" s="17" t="s">
        <v>331</v>
      </c>
      <c r="E112" s="17" t="s">
        <v>130</v>
      </c>
      <c r="F112" s="12"/>
      <c r="G112" s="12"/>
      <c r="H112" s="15"/>
      <c r="I112" s="15"/>
      <c r="J112" s="16"/>
      <c r="K112" s="16"/>
      <c r="L112" s="16"/>
      <c r="M112" s="16"/>
    </row>
    <row r="113" spans="1:13" ht="21" customHeight="1">
      <c r="A113" s="20" t="s">
        <v>332</v>
      </c>
      <c r="B113" s="20"/>
      <c r="C113" s="20"/>
      <c r="D113" s="20"/>
      <c r="E113" s="20"/>
      <c r="F113" s="20"/>
      <c r="G113" s="20"/>
      <c r="H113" s="10">
        <f aca="true" t="shared" si="10" ref="H113:M113">H13</f>
        <v>16860.899999999998</v>
      </c>
      <c r="I113" s="10">
        <f t="shared" si="10"/>
        <v>16179.299999999996</v>
      </c>
      <c r="J113" s="11">
        <f t="shared" si="10"/>
        <v>29339.300000000003</v>
      </c>
      <c r="K113" s="11">
        <f t="shared" si="10"/>
        <v>16067.900000000001</v>
      </c>
      <c r="L113" s="11">
        <f t="shared" si="10"/>
        <v>15563.7</v>
      </c>
      <c r="M113" s="11">
        <f t="shared" si="10"/>
        <v>15703.800000000001</v>
      </c>
    </row>
    <row r="114" spans="1:13" ht="12.75">
      <c r="A114" s="21" t="s">
        <v>2</v>
      </c>
      <c r="B114" s="21"/>
      <c r="C114" s="21"/>
      <c r="D114" s="21"/>
      <c r="E114" s="21"/>
      <c r="F114" s="21"/>
      <c r="G114" s="21"/>
      <c r="H114" s="22"/>
      <c r="I114" s="22"/>
      <c r="J114" s="22"/>
      <c r="K114" s="22"/>
      <c r="L114" s="22"/>
      <c r="M114" s="22"/>
    </row>
    <row r="115" spans="1:13" ht="13.5" customHeight="1">
      <c r="A115" s="2"/>
      <c r="D115" s="2"/>
      <c r="E115" s="2"/>
      <c r="F115" s="2"/>
      <c r="G115" s="2"/>
      <c r="H115" s="23"/>
      <c r="I115" s="23"/>
      <c r="J115" s="23"/>
      <c r="K115" s="23"/>
      <c r="L115" s="23"/>
      <c r="M115" s="24"/>
    </row>
    <row r="116" spans="1:13" ht="27" customHeight="1">
      <c r="A116" s="2" t="s">
        <v>2</v>
      </c>
      <c r="B116" s="2"/>
      <c r="C116" s="2" t="s">
        <v>333</v>
      </c>
      <c r="D116" s="2"/>
      <c r="E116" s="2"/>
      <c r="F116" s="2"/>
      <c r="G116" s="2"/>
      <c r="H116" s="2"/>
      <c r="I116" s="23"/>
      <c r="J116" s="23" t="s">
        <v>334</v>
      </c>
      <c r="K116" s="23"/>
      <c r="L116" s="23"/>
      <c r="M116" s="23"/>
    </row>
    <row r="117" ht="27" customHeight="1">
      <c r="J117" t="s">
        <v>2</v>
      </c>
    </row>
    <row r="118" spans="3:10" ht="21.75" customHeight="1">
      <c r="C118" s="25" t="s">
        <v>335</v>
      </c>
      <c r="D118" s="25"/>
      <c r="E118" s="25"/>
      <c r="J118" s="26" t="s">
        <v>336</v>
      </c>
    </row>
  </sheetData>
  <sheetProtection selectLockedCells="1" selectUnlockedCells="1"/>
  <mergeCells count="209">
    <mergeCell ref="K1:M1"/>
    <mergeCell ref="K2:M2"/>
    <mergeCell ref="A4:M4"/>
    <mergeCell ref="A5:M5"/>
    <mergeCell ref="A6:M6"/>
    <mergeCell ref="B7:L7"/>
    <mergeCell ref="A9:A11"/>
    <mergeCell ref="B9:B11"/>
    <mergeCell ref="C9:C11"/>
    <mergeCell ref="D9:D11"/>
    <mergeCell ref="E9:E11"/>
    <mergeCell ref="F9:G9"/>
    <mergeCell ref="H9:M9"/>
    <mergeCell ref="F10:F11"/>
    <mergeCell ref="G10:G11"/>
    <mergeCell ref="H10:I10"/>
    <mergeCell ref="J10:J11"/>
    <mergeCell ref="K10:K11"/>
    <mergeCell ref="L10:L11"/>
    <mergeCell ref="M10:M11"/>
    <mergeCell ref="A16:A17"/>
    <mergeCell ref="B16:B17"/>
    <mergeCell ref="F16:F17"/>
    <mergeCell ref="G16:G17"/>
    <mergeCell ref="H16:H17"/>
    <mergeCell ref="I16:I17"/>
    <mergeCell ref="J16:J17"/>
    <mergeCell ref="K16:K17"/>
    <mergeCell ref="L16:L17"/>
    <mergeCell ref="M16:M17"/>
    <mergeCell ref="A18:A19"/>
    <mergeCell ref="B18:B19"/>
    <mergeCell ref="C18:C19"/>
    <mergeCell ref="D18:D19"/>
    <mergeCell ref="E18:E19"/>
    <mergeCell ref="A20:A21"/>
    <mergeCell ref="B20:B21"/>
    <mergeCell ref="F20:F21"/>
    <mergeCell ref="G20:G21"/>
    <mergeCell ref="H20:H21"/>
    <mergeCell ref="I20:I21"/>
    <mergeCell ref="J20:J21"/>
    <mergeCell ref="K20:K21"/>
    <mergeCell ref="L20:L21"/>
    <mergeCell ref="M20:M21"/>
    <mergeCell ref="A22:A31"/>
    <mergeCell ref="B22:B31"/>
    <mergeCell ref="F24:F31"/>
    <mergeCell ref="G24:G31"/>
    <mergeCell ref="H24:H31"/>
    <mergeCell ref="I24:I31"/>
    <mergeCell ref="J24:J31"/>
    <mergeCell ref="K24:K31"/>
    <mergeCell ref="L24:L31"/>
    <mergeCell ref="M24:M31"/>
    <mergeCell ref="A32:A41"/>
    <mergeCell ref="B32:B41"/>
    <mergeCell ref="F35:F41"/>
    <mergeCell ref="G35:G41"/>
    <mergeCell ref="H35:H41"/>
    <mergeCell ref="I35:I41"/>
    <mergeCell ref="J35:J41"/>
    <mergeCell ref="K35:K41"/>
    <mergeCell ref="L35:L41"/>
    <mergeCell ref="M35:M41"/>
    <mergeCell ref="A42:A48"/>
    <mergeCell ref="B42:B48"/>
    <mergeCell ref="F45:F48"/>
    <mergeCell ref="G45:G48"/>
    <mergeCell ref="H45:H48"/>
    <mergeCell ref="I45:I48"/>
    <mergeCell ref="J45:J48"/>
    <mergeCell ref="K45:K48"/>
    <mergeCell ref="L45:L48"/>
    <mergeCell ref="M45:M48"/>
    <mergeCell ref="A49:A50"/>
    <mergeCell ref="B49:B50"/>
    <mergeCell ref="F49:F50"/>
    <mergeCell ref="G49:G50"/>
    <mergeCell ref="H49:H50"/>
    <mergeCell ref="I49:I50"/>
    <mergeCell ref="J49:J50"/>
    <mergeCell ref="K49:K50"/>
    <mergeCell ref="L49:L50"/>
    <mergeCell ref="M49:M50"/>
    <mergeCell ref="C50:C51"/>
    <mergeCell ref="A52:A54"/>
    <mergeCell ref="B52:B54"/>
    <mergeCell ref="F52:F54"/>
    <mergeCell ref="G52:G54"/>
    <mergeCell ref="H52:H54"/>
    <mergeCell ref="I52:I54"/>
    <mergeCell ref="J52:J54"/>
    <mergeCell ref="K52:K54"/>
    <mergeCell ref="L52:L54"/>
    <mergeCell ref="M52:M54"/>
    <mergeCell ref="A56:A57"/>
    <mergeCell ref="B56:B57"/>
    <mergeCell ref="F56:F57"/>
    <mergeCell ref="G56:G57"/>
    <mergeCell ref="H56:H57"/>
    <mergeCell ref="I56:I57"/>
    <mergeCell ref="J56:J57"/>
    <mergeCell ref="K56:K57"/>
    <mergeCell ref="L56:L57"/>
    <mergeCell ref="M56:M57"/>
    <mergeCell ref="A58:A60"/>
    <mergeCell ref="B58:B60"/>
    <mergeCell ref="F58:F60"/>
    <mergeCell ref="G58:G60"/>
    <mergeCell ref="H58:H60"/>
    <mergeCell ref="I58:I60"/>
    <mergeCell ref="J58:J60"/>
    <mergeCell ref="K58:K60"/>
    <mergeCell ref="L58:L60"/>
    <mergeCell ref="M58:M60"/>
    <mergeCell ref="A61:A62"/>
    <mergeCell ref="B61:B62"/>
    <mergeCell ref="F61:F62"/>
    <mergeCell ref="G61:G62"/>
    <mergeCell ref="H61:H62"/>
    <mergeCell ref="I61:I62"/>
    <mergeCell ref="J61:J62"/>
    <mergeCell ref="K61:K62"/>
    <mergeCell ref="L61:L62"/>
    <mergeCell ref="M61:M62"/>
    <mergeCell ref="A64:A73"/>
    <mergeCell ref="B64:B73"/>
    <mergeCell ref="F68:F73"/>
    <mergeCell ref="G68:G73"/>
    <mergeCell ref="H68:H73"/>
    <mergeCell ref="I68:I73"/>
    <mergeCell ref="J68:J73"/>
    <mergeCell ref="K68:K73"/>
    <mergeCell ref="L68:L73"/>
    <mergeCell ref="M68:M73"/>
    <mergeCell ref="A74:A82"/>
    <mergeCell ref="B74:B82"/>
    <mergeCell ref="F75:F82"/>
    <mergeCell ref="G75:G82"/>
    <mergeCell ref="H75:H82"/>
    <mergeCell ref="I75:I82"/>
    <mergeCell ref="J75:J82"/>
    <mergeCell ref="K75:K82"/>
    <mergeCell ref="L75:L82"/>
    <mergeCell ref="M75:M82"/>
    <mergeCell ref="A83:A84"/>
    <mergeCell ref="B83:B84"/>
    <mergeCell ref="F83:F84"/>
    <mergeCell ref="G83:G84"/>
    <mergeCell ref="H83:H84"/>
    <mergeCell ref="I83:I84"/>
    <mergeCell ref="J83:J84"/>
    <mergeCell ref="K83:K84"/>
    <mergeCell ref="L83:L84"/>
    <mergeCell ref="M83:M84"/>
    <mergeCell ref="A85:A86"/>
    <mergeCell ref="B85:B86"/>
    <mergeCell ref="F85:F86"/>
    <mergeCell ref="G85:G86"/>
    <mergeCell ref="H85:H86"/>
    <mergeCell ref="I85:I86"/>
    <mergeCell ref="J85:J86"/>
    <mergeCell ref="K85:K86"/>
    <mergeCell ref="L85:L86"/>
    <mergeCell ref="M85:M86"/>
    <mergeCell ref="A87:A89"/>
    <mergeCell ref="B87:B89"/>
    <mergeCell ref="F87:F89"/>
    <mergeCell ref="G87:G89"/>
    <mergeCell ref="H87:H89"/>
    <mergeCell ref="I87:I89"/>
    <mergeCell ref="J87:J89"/>
    <mergeCell ref="K87:K89"/>
    <mergeCell ref="L87:L89"/>
    <mergeCell ref="M87:M89"/>
    <mergeCell ref="A92:A96"/>
    <mergeCell ref="B92:B96"/>
    <mergeCell ref="F92:F96"/>
    <mergeCell ref="G92:G96"/>
    <mergeCell ref="H92:H96"/>
    <mergeCell ref="I92:I96"/>
    <mergeCell ref="J92:J96"/>
    <mergeCell ref="K92:K96"/>
    <mergeCell ref="L92:L96"/>
    <mergeCell ref="M92:M96"/>
    <mergeCell ref="A98:A101"/>
    <mergeCell ref="B98:B101"/>
    <mergeCell ref="F98:F101"/>
    <mergeCell ref="G98:G101"/>
    <mergeCell ref="H98:H101"/>
    <mergeCell ref="I98:I101"/>
    <mergeCell ref="J98:J101"/>
    <mergeCell ref="K98:K101"/>
    <mergeCell ref="L98:L101"/>
    <mergeCell ref="M98:M101"/>
    <mergeCell ref="A105:A112"/>
    <mergeCell ref="B105:B112"/>
    <mergeCell ref="F107:F112"/>
    <mergeCell ref="G107:G112"/>
    <mergeCell ref="H107:H112"/>
    <mergeCell ref="I107:I112"/>
    <mergeCell ref="J107:J112"/>
    <mergeCell ref="K107:K112"/>
    <mergeCell ref="L107:L112"/>
    <mergeCell ref="M107:M112"/>
    <mergeCell ref="A113:G113"/>
    <mergeCell ref="C116:H116"/>
    <mergeCell ref="C118:E118"/>
  </mergeCells>
  <printOptions/>
  <pageMargins left="0.25" right="0.25" top="0.75" bottom="0.75" header="0.5118055555555555" footer="0.5118055555555555"/>
  <pageSetup horizontalDpi="300" verticalDpi="300" orientation="landscape" paperSize="9" scale="50"/>
  <rowBreaks count="1" manualBreakCount="1">
    <brk id="10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2021-11-10T13:57:29Z</cp:lastPrinted>
  <dcterms:modified xsi:type="dcterms:W3CDTF">2021-11-10T13:57:35Z</dcterms:modified>
  <cp:category/>
  <cp:version/>
  <cp:contentType/>
  <cp:contentStatus/>
  <cp:revision>3</cp:revision>
</cp:coreProperties>
</file>